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8"/>
  <workbookPr defaultThemeVersion="166925"/>
  <mc:AlternateContent xmlns:mc="http://schemas.openxmlformats.org/markup-compatibility/2006">
    <mc:Choice Requires="x15">
      <x15ac:absPath xmlns:x15ac="http://schemas.microsoft.com/office/spreadsheetml/2010/11/ac" url="/Users/katiedoonan/Downloads/"/>
    </mc:Choice>
  </mc:AlternateContent>
  <xr:revisionPtr revIDLastSave="0" documentId="8_{431A4BE7-1BA6-224D-9351-D92B8A673411}" xr6:coauthVersionLast="47" xr6:coauthVersionMax="47" xr10:uidLastSave="{00000000-0000-0000-0000-000000000000}"/>
  <bookViews>
    <workbookView xWindow="0" yWindow="660" windowWidth="30240" windowHeight="17540" activeTab="6" xr2:uid="{00000000-000D-0000-FFFF-FFFF00000000}"/>
  </bookViews>
  <sheets>
    <sheet name="Prep" sheetId="1" r:id="rId1"/>
    <sheet name="1 - Demand" sheetId="2" r:id="rId2"/>
    <sheet name="2 - Baseline" sheetId="3" r:id="rId3"/>
    <sheet name="3 - Seasonal Inputs" sheetId="4" r:id="rId4"/>
    <sheet name="4 - Soil and Tissue Testing" sheetId="5" r:id="rId5"/>
    <sheet name="Budget" sheetId="7" r:id="rId6"/>
    <sheet name="Conversion Tool" sheetId="8"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7" l="1"/>
  <c r="E25" i="7"/>
  <c r="E17" i="7"/>
  <c r="E14" i="7"/>
  <c r="E13" i="7"/>
  <c r="E12" i="7"/>
  <c r="E11" i="7"/>
  <c r="E7" i="7"/>
  <c r="E5" i="7"/>
  <c r="E8" i="7" s="1"/>
  <c r="E20" i="7" s="1"/>
  <c r="E24" i="7" s="1"/>
  <c r="E26" i="7" s="1"/>
  <c r="E2" i="7"/>
</calcChain>
</file>

<file path=xl/sharedStrings.xml><?xml version="1.0" encoding="utf-8"?>
<sst xmlns="http://schemas.openxmlformats.org/spreadsheetml/2006/main" count="434" uniqueCount="280">
  <si>
    <t>ABOUT THE CROP FOR WHICH YOU'RE MAKING THIS BUDGET</t>
  </si>
  <si>
    <t>COVER CROPS AND CROP RESIDUES (Table 2-3)</t>
  </si>
  <si>
    <t>Cover crops</t>
  </si>
  <si>
    <t>Estimating legume biomass dry weight</t>
  </si>
  <si>
    <t>Percent N in cover crop</t>
  </si>
  <si>
    <t>%</t>
  </si>
  <si>
    <t>OR</t>
  </si>
  <si>
    <t>Crop Residue</t>
  </si>
  <si>
    <t>Previous crop yield</t>
  </si>
  <si>
    <t>INTERPRETING SOIL AND WATER TESTS</t>
  </si>
  <si>
    <t xml:space="preserve">Soil test result [Test date: </t>
  </si>
  <si>
    <t>]</t>
  </si>
  <si>
    <t>Result</t>
  </si>
  <si>
    <t>Unit (ppm or mg/L, other)</t>
  </si>
  <si>
    <t xml:space="preserve">Water test result [Test date: </t>
  </si>
  <si>
    <t>COMPOST</t>
  </si>
  <si>
    <t>Product name</t>
  </si>
  <si>
    <t>C:N ratio</t>
  </si>
  <si>
    <r>
      <t>Identify the C:N ratio of the compost</t>
    </r>
    <r>
      <rPr>
        <sz val="11"/>
        <color theme="1"/>
        <rFont val="Calibri"/>
        <family val="2"/>
        <scheme val="minor"/>
      </rPr>
      <t xml:space="preserve"> (inquire with compost supplier)</t>
    </r>
  </si>
  <si>
    <t>% water</t>
  </si>
  <si>
    <r>
      <t>Identify the amount of water in the compost</t>
    </r>
    <r>
      <rPr>
        <sz val="11"/>
        <color theme="1"/>
        <rFont val="Calibri"/>
        <family val="2"/>
        <scheme val="minor"/>
      </rPr>
      <t xml:space="preserve"> (inquire with compost supplier)</t>
    </r>
  </si>
  <si>
    <t>% N</t>
  </si>
  <si>
    <r>
      <t>Total N in compost</t>
    </r>
    <r>
      <rPr>
        <sz val="11"/>
        <color theme="1"/>
        <rFont val="Calibri"/>
        <family val="2"/>
        <scheme val="minor"/>
      </rPr>
      <t xml:space="preserve"> (inquire with compost supplier)</t>
    </r>
  </si>
  <si>
    <t>GRANULAR FERTILIZER</t>
  </si>
  <si>
    <r>
      <t xml:space="preserve">Total N in product </t>
    </r>
    <r>
      <rPr>
        <sz val="11"/>
        <color theme="1"/>
        <rFont val="Calibri"/>
        <family val="2"/>
        <scheme val="minor"/>
      </rPr>
      <t>(ex. 5-8-0 is 5% N)</t>
    </r>
  </si>
  <si>
    <t>Application rate</t>
  </si>
  <si>
    <t>LIQUID FERTILIZER</t>
  </si>
  <si>
    <t>Percent of N in product (3-2-2 = 3% N)</t>
  </si>
  <si>
    <r>
      <t xml:space="preserve">Fertilizer weight </t>
    </r>
    <r>
      <rPr>
        <sz val="11"/>
        <color theme="1"/>
        <rFont val="Calibri"/>
        <family val="2"/>
        <scheme val="minor"/>
      </rPr>
      <t>(water is 8 Lb/Gal; many liquid fertilizers are slightly more)</t>
    </r>
  </si>
  <si>
    <t>Method 1.  Use N uptake suggested by a reliable source.</t>
  </si>
  <si>
    <t>lb N/A</t>
  </si>
  <si>
    <t>5.</t>
  </si>
  <si>
    <t>1.</t>
  </si>
  <si>
    <t>Method 2.  Use N uptake suggested by a reliable source and adjust based on your yield goal.</t>
  </si>
  <si>
    <t>2.</t>
  </si>
  <si>
    <t>3.</t>
  </si>
  <si>
    <t>Then, (</t>
  </si>
  <si>
    <t xml:space="preserve">Ton/A / </t>
  </si>
  <si>
    <t>lb N/A =</t>
  </si>
  <si>
    <t>Method 3.  Use your predicted yield and estimated lb N needed per ton yield</t>
  </si>
  <si>
    <t>4.</t>
  </si>
  <si>
    <t>lb N/T =</t>
  </si>
  <si>
    <t>Then,</t>
  </si>
  <si>
    <t>6.</t>
  </si>
  <si>
    <t>N fixation from cover crops</t>
  </si>
  <si>
    <t>AVAILABLE N FROM SOIL ORGANIC MATTER (SOM)</t>
  </si>
  <si>
    <t>7.</t>
  </si>
  <si>
    <t>lb/A</t>
  </si>
  <si>
    <t>Estimate legume biomass dry weight</t>
  </si>
  <si>
    <t>C:N ratio of cover crop residue</t>
  </si>
  <si>
    <t>8.</t>
  </si>
  <si>
    <t>9.</t>
  </si>
  <si>
    <t>%/100 =</t>
  </si>
  <si>
    <t>10.</t>
  </si>
  <si>
    <t>Total N from cover crop available this season</t>
  </si>
  <si>
    <t>11.</t>
  </si>
  <si>
    <t>12.</t>
  </si>
  <si>
    <t>13.</t>
  </si>
  <si>
    <t>Estimated N in crop residue</t>
  </si>
  <si>
    <t>The amount of N expected to be in the residues can be adjusted for the actual expected yield by multiplying the actual yield by the value for lb N/ton yield.</t>
  </si>
  <si>
    <t>14.</t>
  </si>
  <si>
    <t>Total N from previous crop available this season</t>
  </si>
  <si>
    <t>lb N/A x</t>
  </si>
  <si>
    <t>WATER TESTS</t>
  </si>
  <si>
    <t>Sampling water for testing</t>
  </si>
  <si>
    <t>15.</t>
  </si>
  <si>
    <t>[Test, result:</t>
  </si>
  <si>
    <t>date:</t>
  </si>
  <si>
    <t>N contribution from irrigation water based on water test result</t>
  </si>
  <si>
    <t>lb N</t>
  </si>
  <si>
    <t>Water use</t>
  </si>
  <si>
    <r>
      <t>NO</t>
    </r>
    <r>
      <rPr>
        <vertAlign val="subscript"/>
        <sz val="11"/>
        <color theme="1"/>
        <rFont val="Calibri"/>
        <family val="2"/>
        <scheme val="minor"/>
      </rPr>
      <t>3</t>
    </r>
    <r>
      <rPr>
        <sz val="11"/>
        <color theme="1"/>
        <rFont val="Calibri"/>
        <family val="2"/>
        <scheme val="minor"/>
      </rPr>
      <t>-N in water</t>
    </r>
  </si>
  <si>
    <t>AVAILABLE N FROM ORGANIC AMENDMENTS</t>
  </si>
  <si>
    <t>Compost</t>
  </si>
  <si>
    <t>16.</t>
  </si>
  <si>
    <t>Identify the C:N ratio of the compost</t>
  </si>
  <si>
    <t>17.</t>
  </si>
  <si>
    <t>Identify the amount of water in the compost</t>
  </si>
  <si>
    <t>18.</t>
  </si>
  <si>
    <r>
      <t xml:space="preserve">Total N in compost (dry weight) </t>
    </r>
    <r>
      <rPr>
        <sz val="11"/>
        <color theme="1"/>
        <rFont val="Calibri"/>
        <family val="2"/>
        <scheme val="minor"/>
      </rPr>
      <t>(Check the report to see if the total N is given in wet or dry weight basis.  'As is' or 'fresh weight' is typically equivalent to 'wet weight.')</t>
    </r>
  </si>
  <si>
    <t>If your compost N is given in dry weight, adjust the amount of compost you applied 'as is' to dry weight:</t>
  </si>
  <si>
    <t>19.</t>
  </si>
  <si>
    <t>Application rate in lb, wet weight ('as is' or 'fresh weight') *</t>
  </si>
  <si>
    <t>20.</t>
  </si>
  <si>
    <t>Application rate in lb, adjusted to dry weight</t>
  </si>
  <si>
    <t>21.</t>
  </si>
  <si>
    <t>Estimated total N from compost added to field</t>
  </si>
  <si>
    <t>lb/A =</t>
  </si>
  <si>
    <t>22.</t>
  </si>
  <si>
    <t>Estimated available N from compost</t>
  </si>
  <si>
    <t>Granular Fertilizers</t>
  </si>
  <si>
    <t>23.</t>
  </si>
  <si>
    <t>24.</t>
  </si>
  <si>
    <t>lb N/lb</t>
  </si>
  <si>
    <t>Pounds of N per pound of product</t>
  </si>
  <si>
    <t>25.</t>
  </si>
  <si>
    <t>Application rate*</t>
  </si>
  <si>
    <t>26.</t>
  </si>
  <si>
    <t>Total N applied</t>
  </si>
  <si>
    <t>Total available N</t>
  </si>
  <si>
    <t>27.</t>
  </si>
  <si>
    <t>Liquid Fertilizers</t>
  </si>
  <si>
    <t>28.</t>
  </si>
  <si>
    <t>lb/gal</t>
  </si>
  <si>
    <t>29.</t>
  </si>
  <si>
    <t>30.</t>
  </si>
  <si>
    <t>31.</t>
  </si>
  <si>
    <t>32.</t>
  </si>
  <si>
    <t>PART 1. CROP N DEMAND</t>
  </si>
  <si>
    <t>PART 2. N SUPPLY: BASELINE</t>
  </si>
  <si>
    <t>6. SOM contributions</t>
  </si>
  <si>
    <t>TOTAL (6 + 10 + 15)</t>
  </si>
  <si>
    <t>PART 3. N SUPPLY: SEASONAL INPUTS</t>
  </si>
  <si>
    <t>22. Compost</t>
  </si>
  <si>
    <t>27. Granular fertilizer</t>
  </si>
  <si>
    <t xml:space="preserve">32. Liquid fertilizer </t>
  </si>
  <si>
    <t>TOTAL (22 + 27 + 32)</t>
  </si>
  <si>
    <t>Part 4. SOIL AND TISSUE TESTS</t>
  </si>
  <si>
    <t>AVAILABLE N GRAND TOTAL</t>
  </si>
  <si>
    <t xml:space="preserve">Part 2 total + Part 3 Total </t>
  </si>
  <si>
    <t>N balance</t>
  </si>
  <si>
    <t>-</t>
  </si>
  <si>
    <t>Available N grand total</t>
  </si>
  <si>
    <t xml:space="preserve">N balance     </t>
  </si>
  <si>
    <t>SOIL AND TISSUE TESTING FOR VERIFICATION AND MONITORING</t>
  </si>
  <si>
    <t>Interpreting soil tests</t>
  </si>
  <si>
    <t>33.</t>
  </si>
  <si>
    <t>Available N at time of soil test</t>
  </si>
  <si>
    <t>Conversion tool</t>
  </si>
  <si>
    <t>1 mg/kg = 1ppm</t>
  </si>
  <si>
    <r>
      <t>If soil test is in NO</t>
    </r>
    <r>
      <rPr>
        <vertAlign val="subscript"/>
        <sz val="11"/>
        <color theme="1"/>
        <rFont val="Calibri"/>
        <family val="2"/>
        <scheme val="minor"/>
      </rPr>
      <t>3</t>
    </r>
    <r>
      <rPr>
        <sz val="11"/>
        <color theme="1"/>
        <rFont val="Calibri"/>
        <family val="2"/>
        <scheme val="minor"/>
      </rPr>
      <t>, convert to NO</t>
    </r>
    <r>
      <rPr>
        <vertAlign val="subscript"/>
        <sz val="11"/>
        <color theme="1"/>
        <rFont val="Calibri"/>
        <family val="2"/>
        <scheme val="minor"/>
      </rPr>
      <t>3</t>
    </r>
    <r>
      <rPr>
        <sz val="11"/>
        <color theme="1"/>
        <rFont val="Calibri"/>
        <family val="2"/>
        <scheme val="minor"/>
      </rPr>
      <t>-N:</t>
    </r>
  </si>
  <si>
    <t>ppm</t>
  </si>
  <si>
    <r>
      <t>Result NO</t>
    </r>
    <r>
      <rPr>
        <vertAlign val="subscript"/>
        <sz val="11"/>
        <color theme="1"/>
        <rFont val="Calibri"/>
        <family val="2"/>
        <scheme val="minor"/>
      </rPr>
      <t>3</t>
    </r>
  </si>
  <si>
    <r>
      <t>Result NO</t>
    </r>
    <r>
      <rPr>
        <vertAlign val="subscript"/>
        <sz val="11"/>
        <color theme="1"/>
        <rFont val="Calibri"/>
        <family val="2"/>
        <scheme val="minor"/>
      </rPr>
      <t>3</t>
    </r>
    <r>
      <rPr>
        <sz val="11"/>
        <color theme="1"/>
        <rFont val="Calibri"/>
        <family val="2"/>
        <scheme val="minor"/>
      </rPr>
      <t>-N</t>
    </r>
  </si>
  <si>
    <t>If soil test is in ppm, convert:</t>
  </si>
  <si>
    <t xml:space="preserve">= </t>
  </si>
  <si>
    <r>
      <t>NO</t>
    </r>
    <r>
      <rPr>
        <vertAlign val="subscript"/>
        <sz val="11"/>
        <color theme="1"/>
        <rFont val="Calibri"/>
        <family val="2"/>
        <scheme val="minor"/>
      </rPr>
      <t>3</t>
    </r>
    <r>
      <rPr>
        <sz val="11"/>
        <color theme="1"/>
        <rFont val="Calibri"/>
        <family val="2"/>
        <scheme val="minor"/>
      </rPr>
      <t>-N</t>
    </r>
  </si>
  <si>
    <t>To determine the conversion factor using your soil bulk density information:</t>
  </si>
  <si>
    <r>
      <t>g/cm</t>
    </r>
    <r>
      <rPr>
        <vertAlign val="superscript"/>
        <sz val="11"/>
        <color theme="1"/>
        <rFont val="Calibri"/>
        <family val="2"/>
        <scheme val="minor"/>
      </rPr>
      <t>3</t>
    </r>
    <r>
      <rPr>
        <sz val="11"/>
        <color theme="1"/>
        <rFont val="Calibri"/>
        <family val="2"/>
        <scheme val="minor"/>
      </rPr>
      <t xml:space="preserve"> =</t>
    </r>
  </si>
  <si>
    <t>/6 =</t>
  </si>
  <si>
    <t>Your soil bulk density</t>
  </si>
  <si>
    <t>conversion factor for soil bulk density*</t>
  </si>
  <si>
    <t xml:space="preserve">If a cover crop or commercial crop is incorporated no more than 6 weeks prior to planting the crop intended for this budget, the N from these residues should be accounted for. Choose from either the cover crop or crop residue options.  </t>
  </si>
  <si>
    <t xml:space="preserve">Crop demand </t>
  </si>
  <si>
    <t>lb N/acre</t>
  </si>
  <si>
    <t>tons/acre</t>
  </si>
  <si>
    <t>lb/acre</t>
  </si>
  <si>
    <t>gal/acre</t>
  </si>
  <si>
    <r>
      <rPr>
        <b/>
        <sz val="11"/>
        <color theme="1"/>
        <rFont val="Calibri"/>
        <family val="2"/>
        <scheme val="minor"/>
      </rPr>
      <t>Total crop N uptake (average value or range) provided by a reliable source (e.g., table 1).</t>
    </r>
    <r>
      <rPr>
        <sz val="11"/>
        <color theme="1"/>
        <rFont val="Calibri"/>
        <family val="2"/>
        <scheme val="minor"/>
      </rPr>
      <t xml:space="preserve">  Visit the resources to find guidance on N update levels for various crops.</t>
    </r>
  </si>
  <si>
    <t>Yield associated with the above N value (table 1)</t>
  </si>
  <si>
    <r>
      <rPr>
        <b/>
        <sz val="11"/>
        <color theme="1"/>
        <rFont val="Calibri"/>
        <family val="2"/>
        <scheme val="minor"/>
      </rPr>
      <t>Your predicted yield</t>
    </r>
    <r>
      <rPr>
        <sz val="11"/>
        <color theme="1"/>
        <rFont val="Calibri"/>
        <family val="2"/>
        <scheme val="minor"/>
      </rPr>
      <t xml:space="preserve"> (2000 lb = 1 ton)</t>
    </r>
  </si>
  <si>
    <r>
      <t xml:space="preserve">Crop N Uptake: How much N does your crop need?  </t>
    </r>
    <r>
      <rPr>
        <sz val="14"/>
        <color theme="1"/>
        <rFont val="Calibri"/>
        <family val="2"/>
        <scheme val="minor"/>
      </rPr>
      <t>Select one method below to identify the N uptake demand.</t>
    </r>
  </si>
  <si>
    <t>Total crop N uptake (average value or range) provided by a reliable source (e.g., table 1)</t>
  </si>
  <si>
    <t>ton/acre</t>
  </si>
  <si>
    <t>lb N/ton yield</t>
  </si>
  <si>
    <t>Ton/A ×</t>
  </si>
  <si>
    <t xml:space="preserve">Ton/A) × </t>
  </si>
  <si>
    <t>Your predicted yield (200 lbs/ton)</t>
  </si>
  <si>
    <t>Crop N uptake per ton of yield (table 1)</t>
  </si>
  <si>
    <t>Total crop N uptake.  Insert result from box 5, based on method used above.</t>
  </si>
  <si>
    <t xml:space="preserve">Estimating your SOM release is based on both the percent SOM and the history of cover cropping, compost amendments, and N management. For soils with a long history of building soil organic matter through activities such as compost and cover cropping, estimate a higher N release and for those with a shorter history of soil building, estimate N release on the lower end. Similarly, higher rates of compost application and crop residue will increase SOM accumulation, whereas tillage reduces SOM. In addition, warm-season production should have higher numbers than cool season production. </t>
  </si>
  <si>
    <r>
      <t>Estimated N from SOM</t>
    </r>
    <r>
      <rPr>
        <sz val="11"/>
        <color theme="1"/>
        <rFont val="Calibri"/>
        <family val="2"/>
        <scheme val="minor"/>
      </rPr>
      <t xml:space="preserve">  Reference fig. 3 and table 1A.  A typical release rate will likely be from 50–120 lb N/acre/season in the top 1 foot of soil, based on roughly 2% of the total soil N becoming available.</t>
    </r>
  </si>
  <si>
    <t>AVAILABLE N FROM CROP RESIDUE: COVER CROPS AND POSTHARVEST RESIDUE</t>
  </si>
  <si>
    <t>The amount of N contributed from a cover crop depends on several factors including the species, how thick the stand is, and at what stage it is terminated. The C:N ratio is the best predictor of nitrate release rates.</t>
  </si>
  <si>
    <t>Use your own information on biomass dry weight, refer to the UC SAREP cover crop database, or use the table provided in the flier.  When referring to another source providing a range, consider your own scenario regarding crop density and crop height/maturity to select a number in the range.  For example, if a crop is terminated earlier, at 50% of maturity, select a number on the lower end of the range. More dense and longer production times will likely fall on the higher end of the range.</t>
  </si>
  <si>
    <t>Use your own information from a sample sent to a lab, utilize the table in the flier, refer to the UC SAREP cover crop database, or find other resources.</t>
  </si>
  <si>
    <t>lb/A ×</t>
  </si>
  <si>
    <r>
      <t xml:space="preserve">N in crop residue </t>
    </r>
    <r>
      <rPr>
        <sz val="11"/>
        <color theme="1"/>
        <rFont val="Calibri"/>
        <family val="2"/>
        <scheme val="minor"/>
      </rPr>
      <t>(see table 3)</t>
    </r>
  </si>
  <si>
    <t>lb N/A ×</t>
  </si>
  <si>
    <r>
      <t>To convert NO</t>
    </r>
    <r>
      <rPr>
        <vertAlign val="subscript"/>
        <sz val="11"/>
        <color theme="1"/>
        <rFont val="Calibri"/>
        <family val="2"/>
        <scheme val="minor"/>
      </rPr>
      <t>3</t>
    </r>
    <r>
      <rPr>
        <sz val="11"/>
        <color theme="1"/>
        <rFont val="Calibri"/>
        <family val="2"/>
        <scheme val="minor"/>
      </rPr>
      <t>-N concentration in the water to lb N/acre-inch, NO</t>
    </r>
    <r>
      <rPr>
        <vertAlign val="subscript"/>
        <sz val="11"/>
        <color theme="1"/>
        <rFont val="Calibri"/>
        <family val="2"/>
        <scheme val="minor"/>
      </rPr>
      <t>3</t>
    </r>
    <r>
      <rPr>
        <sz val="11"/>
        <color theme="1"/>
        <rFont val="Calibri"/>
        <family val="2"/>
        <scheme val="minor"/>
      </rPr>
      <t>-N concentration reported in ppm is multiplied by 0.227 and by the number of acre-inches of water applied. For example, for 1 acre-inch of water containing 10 ppm nitrate-N: (10 ppm) × (1 acre-inch) × (0.227) = 2.27 lb N are applied per acre.</t>
    </r>
  </si>
  <si>
    <t>acre-inches ×</t>
  </si>
  <si>
    <t>Most compost companies will provide an analysis of the compost material, which will include the total % N and C:N ratio.</t>
  </si>
  <si>
    <t>*Conversion Tool
See 'compost' section of conversion tool for
yards to tons
5-gallon bucket to tons
beds to acres</t>
  </si>
  <si>
    <t>(1 T = 2000 lb)(1 T = 2–2.5 cubic yards)</t>
  </si>
  <si>
    <t xml:space="preserve">lb/A * (100 − </t>
  </si>
  <si>
    <t xml:space="preserve">Composts are estimated to release 0–30% of total N in the first year (fig. 6).  Yard trimming composts can initially tie up N whereas manure-based composts have more N available. Take a look at figure 6 to see estimates of percent N release from composts, and figure 7 to see the correlation between C:N ratio and available nitrogen. Place the C:N ratio of the compost used on the curve to estimate the N release percent.   </t>
  </si>
  <si>
    <t>0–30%</t>
  </si>
  <si>
    <t>*Conversion Tool
See conversion tool for
yards to tons
5-gallon bucket to tons
Beds to acres</t>
  </si>
  <si>
    <t>For crops grown with regular water in warm weather, granular fertilizers with a low C:N (ex. 6:1 or lower) are estimated to release 40–90% of total N in a season (see fig. 6). Colder and/or drier conditions will reduce the nitrogen release rate. Surface applied granular fertilizer releases a lower percentage of the total it contains. Granular fertilizer shanked into the soil releases a higher percent of the N it contains. Higher analysis fertilizers release a greater percentage of N than lower N (Hartz and Johnstone 2006).</t>
  </si>
  <si>
    <t>lb N/lb ×</t>
  </si>
  <si>
    <t>% ×</t>
  </si>
  <si>
    <t>50–100%</t>
  </si>
  <si>
    <t>40–90%</t>
  </si>
  <si>
    <t>Liquid fertilizers are estimated to release 50–100% of total N in the season (fig. 6).</t>
  </si>
  <si>
    <t>lb/gal ×</t>
  </si>
  <si>
    <r>
      <t>Fertilizer density</t>
    </r>
    <r>
      <rPr>
        <sz val="11"/>
        <color theme="1"/>
        <rFont val="Calibri"/>
        <family val="2"/>
        <scheme val="minor"/>
      </rPr>
      <t xml:space="preserve"> Read product label to determine (water is 8 lb/gal; many products range from 9–10.5 lb/gal).</t>
    </r>
  </si>
  <si>
    <t>ppm ×</t>
  </si>
  <si>
    <t>conversion factor for soil bulk density *</t>
  </si>
  <si>
    <r>
      <t>43560 ft</t>
    </r>
    <r>
      <rPr>
        <vertAlign val="superscript"/>
        <sz val="11"/>
        <color theme="1"/>
        <rFont val="Calibri"/>
        <family val="2"/>
        <scheme val="minor"/>
      </rPr>
      <t>2</t>
    </r>
    <r>
      <rPr>
        <sz val="11"/>
        <color theme="1"/>
        <rFont val="Calibri"/>
        <family val="2"/>
        <scheme val="minor"/>
      </rPr>
      <t xml:space="preserve"> × 1 ft depth × 62.4 lb/ft</t>
    </r>
    <r>
      <rPr>
        <vertAlign val="superscript"/>
        <sz val="11"/>
        <color theme="1"/>
        <rFont val="Calibri"/>
        <family val="2"/>
        <scheme val="minor"/>
      </rPr>
      <t>3</t>
    </r>
    <r>
      <rPr>
        <sz val="11"/>
        <color theme="1"/>
        <rFont val="Calibri"/>
        <family val="2"/>
        <scheme val="minor"/>
      </rPr>
      <t xml:space="preserve"> ×</t>
    </r>
  </si>
  <si>
    <t xml:space="preserve">5. Crop demand </t>
  </si>
  <si>
    <t>15. Irrigation water</t>
  </si>
  <si>
    <r>
      <t xml:space="preserve">33. Residual soil N (from a soil test)
</t>
    </r>
    <r>
      <rPr>
        <sz val="9"/>
        <color rgb="FF000000"/>
        <rFont val="Calibri"/>
        <family val="2"/>
        <scheme val="minor"/>
      </rPr>
      <t>Only include if soil analyses were taken prior to "seasonal inputs" application OR reduce values for seasonal inputs.</t>
    </r>
  </si>
  <si>
    <t>10 or 14. Cover crop or previous crop</t>
  </si>
  <si>
    <t>% /100 =</t>
  </si>
  <si>
    <t>%)/100 =</t>
  </si>
  <si>
    <t>%/100 ×</t>
  </si>
  <si>
    <t>gal/A/100=</t>
  </si>
  <si>
    <t>ppm/4.42 =</t>
  </si>
  <si>
    <t>When using results from a soil test, consider the timing of the soil test. The results of a soil test can be used for a budget when the test is taken before amendments are added and before crop residue (or cover crop) incorporation. However, if a soil test is taken after cover-crop, crop-residue, or organic-amendment applications are added, the soil test results will include some of the nitrogen made available from the recent activity. As such, the soil test should be fully counted toward the budget, but the crop residue and organic amendments can be reduced. Adjust accordingly. Similarly, if soil samples are more than several months old, consider what activities have occurred since then that could influence nitrogen levels (crop production, rain, amendment application, and so on). To use a soil test to adjust the quantity of fertilizer applied to meet the crop needs, test for residual soil nitrate prior to fertilization.</t>
  </si>
  <si>
    <r>
      <t>Labs normally report values as concentration, or parts per million (ppm). The amount in lb/acre can be calculated by multiplying this number by a factor of 3 to 4 for every 12 inches of soil depth, depending on the soil bulk density. Soils with very high organic matter, as will very heavy clay soils, will be lower, while more compacted or very sandy soils will have higher values. A commonly used factor for the top 12 inches of agricultural soils is 3.6, assuming a soil bulk density of 1.35 g/cm</t>
    </r>
    <r>
      <rPr>
        <vertAlign val="superscript"/>
        <sz val="11"/>
        <color theme="1"/>
        <rFont val="Calibri"/>
        <family val="2"/>
        <scheme val="minor"/>
      </rPr>
      <t>3</t>
    </r>
    <r>
      <rPr>
        <sz val="11"/>
        <color theme="1"/>
        <rFont val="Calibri"/>
        <family val="2"/>
        <scheme val="minor"/>
      </rPr>
      <t>. If a soil sample was taken to a depth of 12 inches, use 3.6 as a conversion factor for soil bulk density. If a soil sample was taken to a depth of 6 inches, use 1.8.  For vegetables, a 12-inch soil sampling depth is recommended for most crops in order to capture the soil where the majority of roots will grow.</t>
    </r>
  </si>
  <si>
    <t xml:space="preserve">Specify previous crop </t>
  </si>
  <si>
    <t>Ton/acre</t>
  </si>
  <si>
    <t>lb N/Ton</t>
  </si>
  <si>
    <t xml:space="preserve"> -10-50%</t>
  </si>
  <si>
    <t>Specify cover crop</t>
  </si>
  <si>
    <t xml:space="preserve">Percent N in cover crop </t>
  </si>
  <si>
    <t>Total N from cover crop (refer to table 4)</t>
  </si>
  <si>
    <t>Use your own information from a sample sent to a lab, utilize table 4, or refer to the “Resources” section.</t>
  </si>
  <si>
    <t xml:space="preserve">Available N from previous crop </t>
  </si>
  <si>
    <t xml:space="preserve">Refer to Figure 5 to estimate % of residue N mineralized using tissue N content.  Use a lower % N available when material is left on the surface and not incorporated, or when the soil is drier. C:N ratio is an excellent predictor of N availability. A C:N ratio greater than 20:1 will generally not release nitrogen, but will rather be used to degrade the carbon, whereas 10:1 will provide intermediate rates of release. </t>
  </si>
  <si>
    <t xml:space="preserve">Refer to Figure 5 to estimate % of residue N mineralized using tissue N content.  It’s estimated that −10 to 50 percent of cover crop nitrogen is directly available for the next crop. Expect lower availability when material is left on the surface or not incorporated, or when the soil is drier. Use an intermediate availability for legume-cereal mixes. Estimate higher availability when the cover crop is terminated at optimum growth (early flower) and a lower availability for more mature crops. C:N ratio is an excellent predictor of nitrogen availability. A C:N ratio greater than 20:1 will generally not lead to releases of nitrogen. Rather, nitrogen will be used to break down carbon. A ratio of 10:1 will provide intermediate rates of release. </t>
  </si>
  <si>
    <t>C:N ratio of cover crop residue at time of incorporation.</t>
  </si>
  <si>
    <t>Soil test conversions</t>
  </si>
  <si>
    <t>x</t>
  </si>
  <si>
    <r>
      <t>Convert NO</t>
    </r>
    <r>
      <rPr>
        <vertAlign val="subscript"/>
        <sz val="9"/>
        <color rgb="FF000000"/>
        <rFont val="Arial"/>
        <family val="2"/>
      </rPr>
      <t>3</t>
    </r>
    <r>
      <rPr>
        <sz val="9"/>
        <color rgb="FF000000"/>
        <rFont val="Arial"/>
        <family val="2"/>
      </rPr>
      <t xml:space="preserve"> to NO</t>
    </r>
    <r>
      <rPr>
        <vertAlign val="subscript"/>
        <sz val="9"/>
        <color rgb="FF000000"/>
        <rFont val="Arial"/>
        <family val="2"/>
      </rPr>
      <t>3</t>
    </r>
    <r>
      <rPr>
        <sz val="9"/>
        <color rgb="FF000000"/>
        <rFont val="Arial"/>
        <family val="2"/>
      </rPr>
      <t>-N</t>
    </r>
  </si>
  <si>
    <r>
      <t>NO</t>
    </r>
    <r>
      <rPr>
        <vertAlign val="subscript"/>
        <sz val="9"/>
        <color rgb="FF000000"/>
        <rFont val="Arial"/>
        <family val="2"/>
      </rPr>
      <t>3</t>
    </r>
  </si>
  <si>
    <t>÷</t>
  </si>
  <si>
    <t>4.42 =</t>
  </si>
  <si>
    <r>
      <t>NO</t>
    </r>
    <r>
      <rPr>
        <vertAlign val="subscript"/>
        <sz val="9"/>
        <color rgb="FF000000"/>
        <rFont val="Arial"/>
        <family val="2"/>
      </rPr>
      <t>3</t>
    </r>
    <r>
      <rPr>
        <sz val="9"/>
        <color rgb="FF000000"/>
        <rFont val="Arial"/>
        <family val="2"/>
      </rPr>
      <t>-N</t>
    </r>
  </si>
  <si>
    <r>
      <t>Convert NO</t>
    </r>
    <r>
      <rPr>
        <vertAlign val="subscript"/>
        <sz val="9"/>
        <color rgb="FF000000"/>
        <rFont val="Arial"/>
        <family val="2"/>
      </rPr>
      <t>3</t>
    </r>
    <r>
      <rPr>
        <sz val="9"/>
        <color rgb="FF000000"/>
        <rFont val="Arial"/>
        <family val="2"/>
      </rPr>
      <t>-N to NO</t>
    </r>
    <r>
      <rPr>
        <vertAlign val="subscript"/>
        <sz val="9"/>
        <color rgb="FF000000"/>
        <rFont val="Arial"/>
        <family val="2"/>
      </rPr>
      <t>3</t>
    </r>
  </si>
  <si>
    <t>Convert ppm to mg/kg</t>
  </si>
  <si>
    <t>1 ppm = 1 mg/kg</t>
  </si>
  <si>
    <r>
      <t>Convert P to P</t>
    </r>
    <r>
      <rPr>
        <vertAlign val="subscript"/>
        <sz val="9"/>
        <color rgb="FF000000"/>
        <rFont val="Arial"/>
        <family val="2"/>
      </rPr>
      <t>2</t>
    </r>
    <r>
      <rPr>
        <sz val="9"/>
        <color rgb="FF000000"/>
        <rFont val="Arial"/>
        <family val="2"/>
      </rPr>
      <t>O</t>
    </r>
    <r>
      <rPr>
        <vertAlign val="subscript"/>
        <sz val="9"/>
        <color rgb="FF000000"/>
        <rFont val="Arial"/>
        <family val="2"/>
      </rPr>
      <t>5</t>
    </r>
  </si>
  <si>
    <t>P</t>
  </si>
  <si>
    <r>
      <t>P</t>
    </r>
    <r>
      <rPr>
        <vertAlign val="subscript"/>
        <sz val="9"/>
        <color rgb="FF000000"/>
        <rFont val="Arial"/>
        <family val="2"/>
      </rPr>
      <t>2</t>
    </r>
    <r>
      <rPr>
        <sz val="9"/>
        <color rgb="FF000000"/>
        <rFont val="Arial"/>
        <family val="2"/>
      </rPr>
      <t>O</t>
    </r>
    <r>
      <rPr>
        <vertAlign val="subscript"/>
        <sz val="9"/>
        <color rgb="FF000000"/>
        <rFont val="Arial"/>
        <family val="2"/>
      </rPr>
      <t>5</t>
    </r>
  </si>
  <si>
    <r>
      <t>Convert P</t>
    </r>
    <r>
      <rPr>
        <vertAlign val="subscript"/>
        <sz val="9"/>
        <color rgb="FF000000"/>
        <rFont val="Arial"/>
        <family val="2"/>
      </rPr>
      <t>2</t>
    </r>
    <r>
      <rPr>
        <sz val="9"/>
        <color rgb="FF000000"/>
        <rFont val="Arial"/>
        <family val="2"/>
      </rPr>
      <t>O</t>
    </r>
    <r>
      <rPr>
        <vertAlign val="subscript"/>
        <sz val="9"/>
        <color rgb="FF000000"/>
        <rFont val="Arial"/>
        <family val="2"/>
      </rPr>
      <t>5</t>
    </r>
    <r>
      <rPr>
        <sz val="9"/>
        <color rgb="FF000000"/>
        <rFont val="Arial"/>
        <family val="2"/>
      </rPr>
      <t xml:space="preserve"> to P</t>
    </r>
  </si>
  <si>
    <r>
      <t>Convert K to K</t>
    </r>
    <r>
      <rPr>
        <vertAlign val="subscript"/>
        <sz val="9"/>
        <color rgb="FF000000"/>
        <rFont val="Arial"/>
        <family val="2"/>
      </rPr>
      <t>2</t>
    </r>
    <r>
      <rPr>
        <sz val="9"/>
        <color rgb="FF000000"/>
        <rFont val="Arial"/>
        <family val="2"/>
      </rPr>
      <t>O</t>
    </r>
  </si>
  <si>
    <t>K</t>
  </si>
  <si>
    <r>
      <t>K</t>
    </r>
    <r>
      <rPr>
        <vertAlign val="subscript"/>
        <sz val="9"/>
        <color rgb="FF000000"/>
        <rFont val="Arial"/>
        <family val="2"/>
      </rPr>
      <t>2</t>
    </r>
    <r>
      <rPr>
        <sz val="9"/>
        <color rgb="FF000000"/>
        <rFont val="Arial"/>
        <family val="2"/>
      </rPr>
      <t>O</t>
    </r>
  </si>
  <si>
    <r>
      <t>Convert K</t>
    </r>
    <r>
      <rPr>
        <vertAlign val="subscript"/>
        <sz val="9"/>
        <color rgb="FF000000"/>
        <rFont val="Arial"/>
        <family val="2"/>
      </rPr>
      <t>2</t>
    </r>
    <r>
      <rPr>
        <sz val="9"/>
        <color rgb="FF000000"/>
        <rFont val="Arial"/>
        <family val="2"/>
      </rPr>
      <t>O to K</t>
    </r>
  </si>
  <si>
    <t>K2O</t>
  </si>
  <si>
    <t>Water test conversions</t>
  </si>
  <si>
    <r>
      <t>ppm NO</t>
    </r>
    <r>
      <rPr>
        <vertAlign val="subscript"/>
        <sz val="9"/>
        <color rgb="FF000000"/>
        <rFont val="Arial"/>
        <family val="2"/>
      </rPr>
      <t>3</t>
    </r>
    <r>
      <rPr>
        <sz val="9"/>
        <color rgb="FF000000"/>
        <rFont val="Arial"/>
        <family val="2"/>
      </rPr>
      <t>-N</t>
    </r>
  </si>
  <si>
    <t>Area and rate conversions</t>
  </si>
  <si>
    <t>Bed length (ft)</t>
  </si>
  <si>
    <t>sq ft of 1 bed</t>
  </si>
  <si>
    <t>sq ft per acre</t>
  </si>
  <si>
    <t>/</t>
  </si>
  <si>
    <t>sq ft of 1 bed=</t>
  </si>
  <si>
    <t>gallons/acre</t>
  </si>
  <si>
    <t>* Ideally, the material is weighed by volume in order to determine more precise conversions.  These are rough estimates based on common compost weights and volumes.</t>
  </si>
  <si>
    <t>40.4 5-gallon buckets per yard</t>
  </si>
  <si>
    <t>5-gallon buckets</t>
  </si>
  <si>
    <t>Convert 5-gallon bucket to yards</t>
  </si>
  <si>
    <t>Convert ppm to lb/acre 12"</t>
  </si>
  <si>
    <t>×</t>
  </si>
  <si>
    <t>lb/acre 12"</t>
  </si>
  <si>
    <t>Convert ppm NO3-N to lb N/acre inch</t>
  </si>
  <si>
    <t>lb N/acre inch</t>
  </si>
  <si>
    <t>Convert lb N/acre inch to lb N/acre</t>
  </si>
  <si>
    <t>Convert lb N/acre to gallon/acre of liquid fertilizer</t>
  </si>
  <si>
    <r>
      <t xml:space="preserve">(*Factor depends on soil density; use high numbers for compacted or sandy soils, low numbers for high organic-matter soils. </t>
    </r>
    <r>
      <rPr>
        <b/>
        <i/>
        <sz val="9"/>
        <color rgb="FF000000"/>
        <rFont val="Arial"/>
        <family val="2"/>
      </rPr>
      <t>For normal Central Valley soils, 3.6 is commonly used.</t>
    </r>
    <r>
      <rPr>
        <i/>
        <sz val="9"/>
        <color rgb="FF000000"/>
        <rFont val="Arial"/>
        <family val="2"/>
      </rPr>
      <t xml:space="preserve"> )</t>
    </r>
  </si>
  <si>
    <t>2.29 =</t>
  </si>
  <si>
    <t>0.437 =</t>
  </si>
  <si>
    <t>1.2 =</t>
  </si>
  <si>
    <t>0.83 =</t>
  </si>
  <si>
    <t>3 to 4* =</t>
  </si>
  <si>
    <t>inches applied =</t>
  </si>
  <si>
    <t>Convert application rate between beds and acres</t>
  </si>
  <si>
    <t>bed width (ft)</t>
  </si>
  <si>
    <t xml:space="preserve">beds per acre = </t>
  </si>
  <si>
    <t>application rate per bed</t>
  </si>
  <si>
    <t>application rate per acre</t>
  </si>
  <si>
    <t>beds per 1 acre</t>
  </si>
  <si>
    <t>Convert application rate from acres to bed</t>
  </si>
  <si>
    <t>Convert application rate from  beds to acres</t>
  </si>
  <si>
    <t>rate per acre (ex. lb/Ac or gal/acre)</t>
  </si>
  <si>
    <t>Weight and volume conversions</t>
  </si>
  <si>
    <t>Convert tons to yards</t>
  </si>
  <si>
    <t>Convert yards to tons</t>
  </si>
  <si>
    <t>Convert yards to 5-gallon buckets</t>
  </si>
  <si>
    <t>tons</t>
  </si>
  <si>
    <t>yards</t>
  </si>
  <si>
    <t xml:space="preserve">yards </t>
  </si>
  <si>
    <t>2–2.5* =</t>
  </si>
  <si>
    <t>compost</t>
  </si>
  <si>
    <t>% N ÷ 100 ×</t>
  </si>
  <si>
    <t>Step 1: sq ft of 1 bed</t>
  </si>
  <si>
    <t>Step 2: number of beds per acre</t>
  </si>
  <si>
    <t>liquid fertilizer density (lb/gallon)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</si>
</sst>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Calibri"/>
      <family val="2"/>
      <scheme val="minor"/>
    </font>
    <font>
      <sz val="11"/>
      <color rgb="FFFF0000"/>
      <name val="Calibri"/>
      <family val="2"/>
      <scheme val="minor"/>
    </font>
    <font>
      <b/>
      <sz val="11"/>
      <color theme="1"/>
      <name val="Calibri"/>
      <family val="2"/>
      <scheme val="minor"/>
    </font>
    <font>
      <sz val="10"/>
      <color theme="1"/>
      <name val="Arial"/>
      <family val="2"/>
    </font>
    <font>
      <sz val="10"/>
      <color theme="1"/>
      <name val="Calibri"/>
      <family val="2"/>
      <scheme val="minor"/>
    </font>
    <font>
      <vertAlign val="subscript"/>
      <sz val="11"/>
      <color theme="1"/>
      <name val="Calibri"/>
      <family val="2"/>
      <scheme val="minor"/>
    </font>
    <font>
      <sz val="11"/>
      <color rgb="FF000000"/>
      <name val="Calibri"/>
      <family val="2"/>
      <scheme val="minor"/>
    </font>
    <font>
      <sz val="9"/>
      <color rgb="FF000000"/>
      <name val="Calibri"/>
      <family val="2"/>
      <scheme val="minor"/>
    </font>
    <font>
      <sz val="8"/>
      <color theme="1"/>
      <name val="Calibri"/>
      <family val="2"/>
      <scheme val="minor"/>
    </font>
    <font>
      <vertAlign val="superscript"/>
      <sz val="11"/>
      <color theme="1"/>
      <name val="Calibri"/>
      <family val="2"/>
      <scheme val="minor"/>
    </font>
    <font>
      <b/>
      <sz val="14"/>
      <color theme="1"/>
      <name val="Calibri"/>
      <family val="2"/>
      <scheme val="minor"/>
    </font>
    <font>
      <sz val="14"/>
      <color theme="1"/>
      <name val="Calibri"/>
      <family val="2"/>
      <scheme val="minor"/>
    </font>
    <font>
      <b/>
      <sz val="11"/>
      <color rgb="FFFF0000"/>
      <name val="Calibri"/>
      <family val="2"/>
      <scheme val="minor"/>
    </font>
    <font>
      <b/>
      <sz val="11"/>
      <color rgb="FF000000"/>
      <name val="Calibri"/>
      <family val="2"/>
      <scheme val="minor"/>
    </font>
    <font>
      <b/>
      <i/>
      <sz val="11"/>
      <color rgb="FF000000"/>
      <name val="Calibri"/>
      <family val="2"/>
      <scheme val="minor"/>
    </font>
    <font>
      <sz val="11"/>
      <color theme="0"/>
      <name val="Calibri"/>
      <family val="2"/>
      <scheme val="minor"/>
    </font>
    <font>
      <sz val="28"/>
      <color theme="0"/>
      <name val="Calibri"/>
      <family val="2"/>
      <scheme val="minor"/>
    </font>
    <font>
      <b/>
      <sz val="14"/>
      <color theme="0"/>
      <name val="Calibri"/>
      <family val="2"/>
      <scheme val="minor"/>
    </font>
    <font>
      <b/>
      <sz val="11"/>
      <color theme="0"/>
      <name val="Calibri"/>
      <family val="2"/>
      <scheme val="minor"/>
    </font>
    <font>
      <b/>
      <sz val="14"/>
      <color rgb="FF000000"/>
      <name val="Calibri"/>
      <family val="2"/>
      <scheme val="minor"/>
    </font>
    <font>
      <b/>
      <sz val="9"/>
      <color rgb="FFFFFFFF"/>
      <name val="Arial"/>
      <family val="2"/>
    </font>
    <font>
      <sz val="9"/>
      <color rgb="FF000000"/>
      <name val="Arial"/>
      <family val="2"/>
    </font>
    <font>
      <i/>
      <sz val="9"/>
      <color rgb="FF000000"/>
      <name val="Arial"/>
      <family val="2"/>
    </font>
    <font>
      <b/>
      <i/>
      <sz val="9"/>
      <color rgb="FF000000"/>
      <name val="Arial"/>
      <family val="2"/>
    </font>
    <font>
      <vertAlign val="subscript"/>
      <sz val="9"/>
      <color rgb="FF000000"/>
      <name val="Arial"/>
      <family val="2"/>
    </font>
    <font>
      <sz val="9"/>
      <name val="Arial"/>
      <family val="2"/>
    </font>
    <font>
      <i/>
      <sz val="9"/>
      <name val="Arial"/>
      <family val="2"/>
    </font>
    <font>
      <b/>
      <sz val="9"/>
      <color rgb="FF000000"/>
      <name val="Arial"/>
      <family val="2"/>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499984740745262"/>
        <bgColor indexed="64"/>
      </patternFill>
    </fill>
    <fill>
      <patternFill patternType="solid">
        <fgColor rgb="FF548235"/>
        <bgColor rgb="FF000000"/>
      </patternFill>
    </fill>
    <fill>
      <patternFill patternType="solid">
        <fgColor rgb="FFFFFFFF"/>
        <bgColor rgb="FF000000"/>
      </patternFill>
    </fill>
    <fill>
      <patternFill patternType="solid">
        <fgColor rgb="FFFFFF00"/>
        <bgColor rgb="FF000000"/>
      </patternFill>
    </fill>
    <fill>
      <patternFill patternType="solid">
        <fgColor rgb="FFE2EFDA"/>
        <bgColor rgb="FF000000"/>
      </patternFill>
    </fill>
  </fills>
  <borders count="38">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theme="0"/>
      </bottom>
      <diagonal/>
    </border>
    <border>
      <left/>
      <right/>
      <top/>
      <bottom style="thin">
        <color theme="0"/>
      </bottom>
      <diagonal/>
    </border>
    <border>
      <left/>
      <right style="medium">
        <color indexed="64"/>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diagonal/>
    </border>
    <border>
      <left/>
      <right style="thin">
        <color rgb="FF000000"/>
      </right>
      <top style="thin">
        <color indexed="64"/>
      </top>
      <bottom style="thin">
        <color indexed="64"/>
      </bottom>
      <diagonal/>
    </border>
    <border>
      <left/>
      <right style="thin">
        <color rgb="FF000000"/>
      </right>
      <top/>
      <bottom style="thin">
        <color indexed="64"/>
      </bottom>
      <diagonal/>
    </border>
    <border>
      <left/>
      <right style="thin">
        <color rgb="FF000000"/>
      </right>
      <top/>
      <bottom/>
      <diagonal/>
    </border>
    <border>
      <left/>
      <right style="medium">
        <color rgb="FF000000"/>
      </right>
      <top style="medium">
        <color indexed="64"/>
      </top>
      <bottom style="thin">
        <color indexed="64"/>
      </bottom>
      <diagonal/>
    </border>
    <border>
      <left/>
      <right style="medium">
        <color indexed="64"/>
      </right>
      <top/>
      <bottom style="thin">
        <color indexed="64"/>
      </bottom>
      <diagonal/>
    </border>
    <border>
      <left/>
      <right style="thin">
        <color rgb="FF000000"/>
      </right>
      <top style="thin">
        <color indexed="64"/>
      </top>
      <bottom/>
      <diagonal/>
    </border>
  </borders>
  <cellStyleXfs count="1">
    <xf numFmtId="0" fontId="0" fillId="0" borderId="0"/>
  </cellStyleXfs>
  <cellXfs count="226">
    <xf numFmtId="0" fontId="0" fillId="0" borderId="0" xfId="0"/>
    <xf numFmtId="0" fontId="2" fillId="2" borderId="0" xfId="0" applyFont="1" applyFill="1"/>
    <xf numFmtId="0" fontId="0" fillId="2" borderId="0" xfId="0" applyFill="1"/>
    <xf numFmtId="0" fontId="0" fillId="2" borderId="1" xfId="0" applyFill="1" applyBorder="1"/>
    <xf numFmtId="0" fontId="0" fillId="3" borderId="1" xfId="0" applyFill="1" applyBorder="1"/>
    <xf numFmtId="0" fontId="0" fillId="3" borderId="0" xfId="0" applyFill="1"/>
    <xf numFmtId="0" fontId="2" fillId="3" borderId="0" xfId="0" applyFont="1" applyFill="1"/>
    <xf numFmtId="0" fontId="2" fillId="3" borderId="0" xfId="0" applyFont="1" applyFill="1" applyAlignment="1">
      <alignment horizontal="left"/>
    </xf>
    <xf numFmtId="0" fontId="0" fillId="2" borderId="0" xfId="0" quotePrefix="1" applyFill="1" applyAlignment="1">
      <alignment horizontal="center"/>
    </xf>
    <xf numFmtId="0" fontId="0" fillId="2" borderId="0" xfId="0" applyFill="1" applyAlignment="1">
      <alignment horizontal="right"/>
    </xf>
    <xf numFmtId="0" fontId="0" fillId="2" borderId="0" xfId="0" applyFill="1" applyAlignment="1">
      <alignment horizontal="center"/>
    </xf>
    <xf numFmtId="0" fontId="0" fillId="3" borderId="0" xfId="0" quotePrefix="1" applyFill="1" applyAlignment="1">
      <alignment horizontal="center"/>
    </xf>
    <xf numFmtId="0" fontId="0" fillId="3" borderId="0" xfId="0" applyFill="1" applyAlignment="1">
      <alignment horizontal="right"/>
    </xf>
    <xf numFmtId="0" fontId="0" fillId="3" borderId="0" xfId="0" applyFill="1" applyAlignment="1">
      <alignment horizontal="center"/>
    </xf>
    <xf numFmtId="0" fontId="10" fillId="2" borderId="0" xfId="0" applyFont="1" applyFill="1"/>
    <xf numFmtId="0" fontId="11" fillId="2" borderId="0" xfId="0" applyFont="1" applyFill="1"/>
    <xf numFmtId="0" fontId="10" fillId="3" borderId="0" xfId="0" applyFont="1" applyFill="1"/>
    <xf numFmtId="0" fontId="11" fillId="3" borderId="0" xfId="0" applyFont="1" applyFill="1"/>
    <xf numFmtId="0" fontId="12" fillId="3" borderId="0" xfId="0" quotePrefix="1" applyFont="1" applyFill="1" applyAlignment="1">
      <alignment horizontal="center"/>
    </xf>
    <xf numFmtId="0" fontId="12" fillId="2" borderId="0" xfId="0" quotePrefix="1" applyFont="1" applyFill="1" applyAlignment="1">
      <alignment horizontal="center"/>
    </xf>
    <xf numFmtId="0" fontId="12" fillId="2" borderId="0" xfId="0" quotePrefix="1" applyFont="1" applyFill="1"/>
    <xf numFmtId="0" fontId="12" fillId="3" borderId="0" xfId="0" quotePrefix="1" applyFont="1" applyFill="1"/>
    <xf numFmtId="0" fontId="12" fillId="2" borderId="0" xfId="0" applyFont="1" applyFill="1"/>
    <xf numFmtId="0" fontId="12" fillId="2" borderId="0" xfId="0" applyFont="1" applyFill="1" applyAlignment="1">
      <alignment horizontal="center"/>
    </xf>
    <xf numFmtId="0" fontId="1" fillId="3" borderId="0" xfId="0" applyFont="1" applyFill="1"/>
    <xf numFmtId="0" fontId="12" fillId="3" borderId="0" xfId="0" applyFont="1" applyFill="1"/>
    <xf numFmtId="0" fontId="0" fillId="2" borderId="0" xfId="0" applyFill="1" applyAlignment="1">
      <alignment horizontal="left"/>
    </xf>
    <xf numFmtId="0" fontId="0" fillId="3" borderId="0" xfId="0" applyFill="1" applyAlignment="1">
      <alignment horizontal="left"/>
    </xf>
    <xf numFmtId="0" fontId="3" fillId="3" borderId="0" xfId="0" applyFont="1" applyFill="1" applyAlignment="1">
      <alignment horizontal="left" vertical="center" wrapText="1"/>
    </xf>
    <xf numFmtId="0" fontId="2" fillId="3" borderId="1" xfId="0" applyFont="1" applyFill="1" applyBorder="1"/>
    <xf numFmtId="0" fontId="12" fillId="3" borderId="0" xfId="0" applyFont="1" applyFill="1" applyAlignment="1">
      <alignment horizontal="center"/>
    </xf>
    <xf numFmtId="0" fontId="4" fillId="2" borderId="0" xfId="0" applyFont="1" applyFill="1" applyAlignment="1">
      <alignment vertical="center" wrapText="1"/>
    </xf>
    <xf numFmtId="0" fontId="0" fillId="2" borderId="1" xfId="0" applyFill="1" applyBorder="1" applyAlignment="1">
      <alignment horizontal="left"/>
    </xf>
    <xf numFmtId="0" fontId="12" fillId="2" borderId="0" xfId="0" quotePrefix="1" applyFont="1" applyFill="1" applyAlignment="1">
      <alignment horizontal="left"/>
    </xf>
    <xf numFmtId="0" fontId="1" fillId="2" borderId="0" xfId="0" applyFont="1" applyFill="1"/>
    <xf numFmtId="0" fontId="0" fillId="2" borderId="9" xfId="0" applyFill="1" applyBorder="1"/>
    <xf numFmtId="0" fontId="0" fillId="2" borderId="5" xfId="0" applyFill="1" applyBorder="1"/>
    <xf numFmtId="0" fontId="0" fillId="2" borderId="6" xfId="0" applyFill="1" applyBorder="1"/>
    <xf numFmtId="0" fontId="0" fillId="2" borderId="10" xfId="0" applyFill="1" applyBorder="1"/>
    <xf numFmtId="0" fontId="0" fillId="2" borderId="11" xfId="0" applyFill="1" applyBorder="1"/>
    <xf numFmtId="0" fontId="0" fillId="2" borderId="7" xfId="0" applyFill="1" applyBorder="1"/>
    <xf numFmtId="0" fontId="0" fillId="2" borderId="8" xfId="0" applyFill="1" applyBorder="1"/>
    <xf numFmtId="0" fontId="8" fillId="2" borderId="0" xfId="0" applyFont="1" applyFill="1" applyAlignment="1">
      <alignment vertical="top" wrapText="1"/>
    </xf>
    <xf numFmtId="0" fontId="0" fillId="3" borderId="3" xfId="0" applyFill="1" applyBorder="1" applyAlignment="1">
      <alignment horizontal="center"/>
    </xf>
    <xf numFmtId="0" fontId="0" fillId="3" borderId="9" xfId="0" applyFill="1" applyBorder="1"/>
    <xf numFmtId="0" fontId="0" fillId="3" borderId="5" xfId="0" applyFill="1" applyBorder="1"/>
    <xf numFmtId="0" fontId="0" fillId="3" borderId="6" xfId="0" applyFill="1" applyBorder="1"/>
    <xf numFmtId="0" fontId="0" fillId="3" borderId="10" xfId="0" applyFill="1" applyBorder="1"/>
    <xf numFmtId="0" fontId="0" fillId="3" borderId="8" xfId="0" applyFill="1" applyBorder="1"/>
    <xf numFmtId="0" fontId="0" fillId="3" borderId="11" xfId="0" applyFill="1" applyBorder="1"/>
    <xf numFmtId="0" fontId="0" fillId="3" borderId="7" xfId="0" applyFill="1" applyBorder="1"/>
    <xf numFmtId="0" fontId="0" fillId="4" borderId="2" xfId="0" applyFill="1" applyBorder="1"/>
    <xf numFmtId="0" fontId="0" fillId="5" borderId="2" xfId="0" applyFill="1" applyBorder="1"/>
    <xf numFmtId="0" fontId="0" fillId="0" borderId="0" xfId="0" applyAlignment="1">
      <alignment horizontal="center"/>
    </xf>
    <xf numFmtId="0" fontId="6" fillId="2" borderId="0" xfId="0" applyFont="1" applyFill="1" applyAlignment="1">
      <alignment vertical="center"/>
    </xf>
    <xf numFmtId="0" fontId="0" fillId="2" borderId="19" xfId="0" applyFill="1" applyBorder="1"/>
    <xf numFmtId="0" fontId="0" fillId="2" borderId="22" xfId="0" applyFill="1" applyBorder="1"/>
    <xf numFmtId="0" fontId="6" fillId="4" borderId="0" xfId="0" applyFont="1" applyFill="1" applyAlignment="1">
      <alignment horizontal="center" vertical="center"/>
    </xf>
    <xf numFmtId="0" fontId="6" fillId="4" borderId="1" xfId="0" applyFont="1" applyFill="1" applyBorder="1" applyAlignment="1">
      <alignment horizontal="center" vertical="center"/>
    </xf>
    <xf numFmtId="0" fontId="2" fillId="4" borderId="0" xfId="0" applyFont="1" applyFill="1" applyAlignment="1">
      <alignment horizontal="center"/>
    </xf>
    <xf numFmtId="0" fontId="0" fillId="2" borderId="0" xfId="0" applyFill="1" applyAlignment="1">
      <alignment horizontal="center" vertical="center"/>
    </xf>
    <xf numFmtId="0" fontId="0" fillId="0" borderId="0" xfId="0" applyAlignment="1">
      <alignment horizontal="center" vertical="center"/>
    </xf>
    <xf numFmtId="0" fontId="6" fillId="0" borderId="0" xfId="0" applyFont="1" applyAlignment="1">
      <alignment horizontal="center" vertical="center"/>
    </xf>
    <xf numFmtId="0" fontId="0" fillId="4" borderId="21" xfId="0" applyFill="1" applyBorder="1" applyAlignment="1">
      <alignment horizontal="center"/>
    </xf>
    <xf numFmtId="0" fontId="13" fillId="2" borderId="18"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6" fillId="6" borderId="21" xfId="0" applyFont="1" applyFill="1" applyBorder="1" applyAlignment="1">
      <alignment horizontal="center"/>
    </xf>
    <xf numFmtId="0" fontId="15" fillId="6" borderId="23" xfId="0" applyFont="1" applyFill="1" applyBorder="1" applyAlignment="1">
      <alignment horizontal="center"/>
    </xf>
    <xf numFmtId="0" fontId="15" fillId="6" borderId="0" xfId="0" applyFont="1" applyFill="1" applyAlignment="1">
      <alignment horizontal="center"/>
    </xf>
    <xf numFmtId="0" fontId="15" fillId="6" borderId="24" xfId="0" applyFont="1" applyFill="1" applyBorder="1" applyAlignment="1">
      <alignment horizontal="center"/>
    </xf>
    <xf numFmtId="0" fontId="16" fillId="6" borderId="20" xfId="0" applyFont="1" applyFill="1" applyBorder="1" applyAlignment="1">
      <alignment horizontal="center"/>
    </xf>
    <xf numFmtId="0" fontId="16" fillId="6" borderId="21" xfId="0" applyFont="1" applyFill="1" applyBorder="1"/>
    <xf numFmtId="0" fontId="16" fillId="6" borderId="22" xfId="0" applyFont="1" applyFill="1" applyBorder="1"/>
    <xf numFmtId="0" fontId="15" fillId="6" borderId="25" xfId="0" applyFont="1" applyFill="1" applyBorder="1" applyAlignment="1">
      <alignment horizontal="center"/>
    </xf>
    <xf numFmtId="0" fontId="15" fillId="6" borderId="26" xfId="0" applyFont="1" applyFill="1" applyBorder="1"/>
    <xf numFmtId="0" fontId="15" fillId="6" borderId="26" xfId="0" applyFont="1" applyFill="1" applyBorder="1" applyAlignment="1">
      <alignment horizontal="center"/>
    </xf>
    <xf numFmtId="0" fontId="15" fillId="6" borderId="27" xfId="0" applyFont="1" applyFill="1" applyBorder="1"/>
    <xf numFmtId="0" fontId="17" fillId="6" borderId="28" xfId="0" applyFont="1" applyFill="1" applyBorder="1" applyAlignment="1">
      <alignment horizontal="left"/>
    </xf>
    <xf numFmtId="0" fontId="15" fillId="6" borderId="29" xfId="0" applyFont="1" applyFill="1" applyBorder="1"/>
    <xf numFmtId="0" fontId="15" fillId="6" borderId="29" xfId="0" applyFont="1" applyFill="1" applyBorder="1" applyAlignment="1">
      <alignment horizontal="center"/>
    </xf>
    <xf numFmtId="0" fontId="18" fillId="6" borderId="29" xfId="0" applyFont="1" applyFill="1" applyBorder="1" applyAlignment="1">
      <alignment horizontal="center"/>
    </xf>
    <xf numFmtId="0" fontId="15" fillId="6" borderId="30" xfId="0" applyFont="1" applyFill="1" applyBorder="1"/>
    <xf numFmtId="0" fontId="0" fillId="2" borderId="31" xfId="0" applyFill="1" applyBorder="1"/>
    <xf numFmtId="164" fontId="0" fillId="3" borderId="0" xfId="0" applyNumberFormat="1" applyFill="1" applyAlignment="1">
      <alignment horizontal="center"/>
    </xf>
    <xf numFmtId="0" fontId="20" fillId="7" borderId="9" xfId="0" applyFont="1" applyFill="1" applyBorder="1" applyAlignment="1">
      <alignment horizontal="left" vertical="center"/>
    </xf>
    <xf numFmtId="0" fontId="21" fillId="0" borderId="0" xfId="0" applyFont="1"/>
    <xf numFmtId="0" fontId="21" fillId="7" borderId="5" xfId="0" applyFont="1" applyFill="1" applyBorder="1"/>
    <xf numFmtId="0" fontId="21" fillId="7" borderId="5" xfId="0" applyFont="1" applyFill="1" applyBorder="1" applyAlignment="1">
      <alignment wrapText="1"/>
    </xf>
    <xf numFmtId="0" fontId="21" fillId="8" borderId="0" xfId="0" applyFont="1" applyFill="1"/>
    <xf numFmtId="0" fontId="21" fillId="8" borderId="9" xfId="0" applyFont="1" applyFill="1" applyBorder="1" applyAlignment="1">
      <alignment vertical="center"/>
    </xf>
    <xf numFmtId="0" fontId="21" fillId="9" borderId="3" xfId="0" applyFont="1" applyFill="1" applyBorder="1" applyAlignment="1">
      <alignment vertical="center"/>
    </xf>
    <xf numFmtId="0" fontId="21" fillId="8" borderId="5" xfId="0" applyFont="1" applyFill="1" applyBorder="1" applyAlignment="1">
      <alignment vertical="center" wrapText="1"/>
    </xf>
    <xf numFmtId="0" fontId="21" fillId="8" borderId="5" xfId="0" applyFont="1" applyFill="1" applyBorder="1" applyAlignment="1">
      <alignment vertical="center"/>
    </xf>
    <xf numFmtId="0" fontId="21" fillId="10" borderId="3" xfId="0" applyFont="1" applyFill="1" applyBorder="1" applyAlignment="1">
      <alignment vertical="center"/>
    </xf>
    <xf numFmtId="0" fontId="21" fillId="8" borderId="0" xfId="0" applyFont="1" applyFill="1" applyAlignment="1">
      <alignment vertical="center"/>
    </xf>
    <xf numFmtId="0" fontId="21" fillId="8" borderId="11" xfId="0" applyFont="1" applyFill="1" applyBorder="1"/>
    <xf numFmtId="0" fontId="21" fillId="8" borderId="10" xfId="0" applyFont="1" applyFill="1" applyBorder="1" applyAlignment="1">
      <alignment vertical="center"/>
    </xf>
    <xf numFmtId="0" fontId="21" fillId="9" borderId="16" xfId="0" applyFont="1" applyFill="1" applyBorder="1" applyAlignment="1">
      <alignment vertical="center"/>
    </xf>
    <xf numFmtId="0" fontId="21" fillId="8" borderId="0" xfId="0" applyFont="1" applyFill="1" applyAlignment="1">
      <alignment vertical="center" wrapText="1"/>
    </xf>
    <xf numFmtId="0" fontId="21" fillId="10" borderId="7" xfId="0" applyFont="1" applyFill="1" applyBorder="1" applyAlignment="1">
      <alignment vertical="center"/>
    </xf>
    <xf numFmtId="0" fontId="21" fillId="8" borderId="0" xfId="0" applyFont="1" applyFill="1" applyAlignment="1">
      <alignment horizontal="center" vertical="center"/>
    </xf>
    <xf numFmtId="0" fontId="21" fillId="9" borderId="15" xfId="0" applyFont="1" applyFill="1" applyBorder="1" applyAlignment="1">
      <alignment vertical="center"/>
    </xf>
    <xf numFmtId="0" fontId="21" fillId="10" borderId="10" xfId="0" applyFont="1" applyFill="1" applyBorder="1" applyAlignment="1">
      <alignment vertical="center"/>
    </xf>
    <xf numFmtId="0" fontId="21" fillId="8" borderId="7" xfId="0" applyFont="1" applyFill="1" applyBorder="1" applyAlignment="1">
      <alignment vertical="center"/>
    </xf>
    <xf numFmtId="0" fontId="25" fillId="8" borderId="4" xfId="0" applyFont="1" applyFill="1" applyBorder="1" applyAlignment="1">
      <alignment vertical="center"/>
    </xf>
    <xf numFmtId="0" fontId="21" fillId="8" borderId="1" xfId="0" applyFont="1" applyFill="1" applyBorder="1" applyAlignment="1">
      <alignment vertical="center"/>
    </xf>
    <xf numFmtId="0" fontId="21" fillId="8" borderId="8" xfId="0" applyFont="1" applyFill="1" applyBorder="1" applyAlignment="1">
      <alignment vertical="center"/>
    </xf>
    <xf numFmtId="0" fontId="21" fillId="10" borderId="16" xfId="0" applyFont="1" applyFill="1" applyBorder="1" applyAlignment="1">
      <alignment vertical="center"/>
    </xf>
    <xf numFmtId="0" fontId="21" fillId="9" borderId="14" xfId="0" applyFont="1" applyFill="1" applyBorder="1" applyAlignment="1">
      <alignment vertical="center"/>
    </xf>
    <xf numFmtId="0" fontId="21" fillId="8" borderId="1" xfId="0" applyFont="1" applyFill="1" applyBorder="1" applyAlignment="1">
      <alignment vertical="center" wrapText="1"/>
    </xf>
    <xf numFmtId="0" fontId="21" fillId="8" borderId="7" xfId="0" applyFont="1" applyFill="1" applyBorder="1" applyAlignment="1">
      <alignment vertical="center" wrapText="1"/>
    </xf>
    <xf numFmtId="0" fontId="21" fillId="8" borderId="1" xfId="0" applyFont="1" applyFill="1" applyBorder="1" applyAlignment="1">
      <alignment horizontal="left" vertical="center"/>
    </xf>
    <xf numFmtId="0" fontId="21" fillId="8" borderId="4" xfId="0" applyFont="1" applyFill="1" applyBorder="1" applyAlignment="1">
      <alignment horizontal="left" vertical="center"/>
    </xf>
    <xf numFmtId="0" fontId="21" fillId="8" borderId="13" xfId="0" applyFont="1" applyFill="1" applyBorder="1" applyAlignment="1">
      <alignment horizontal="left" vertical="center"/>
    </xf>
    <xf numFmtId="0" fontId="21" fillId="8" borderId="8" xfId="0" applyFont="1" applyFill="1" applyBorder="1" applyAlignment="1">
      <alignment horizontal="left" vertical="center"/>
    </xf>
    <xf numFmtId="0" fontId="21" fillId="9" borderId="16" xfId="0" applyFont="1" applyFill="1" applyBorder="1" applyAlignment="1">
      <alignment vertical="center" wrapText="1"/>
    </xf>
    <xf numFmtId="0" fontId="21" fillId="0" borderId="8" xfId="0" applyFont="1" applyBorder="1"/>
    <xf numFmtId="0" fontId="20" fillId="7" borderId="9" xfId="0" applyFont="1" applyFill="1" applyBorder="1" applyAlignment="1">
      <alignment vertical="center"/>
    </xf>
    <xf numFmtId="0" fontId="21" fillId="7" borderId="5" xfId="0" applyFont="1" applyFill="1" applyBorder="1" applyAlignment="1">
      <alignment vertical="center"/>
    </xf>
    <xf numFmtId="0" fontId="21" fillId="7" borderId="5" xfId="0" applyFont="1" applyFill="1" applyBorder="1" applyAlignment="1">
      <alignment vertical="center" wrapText="1"/>
    </xf>
    <xf numFmtId="0" fontId="21" fillId="7" borderId="6" xfId="0" applyFont="1" applyFill="1" applyBorder="1" applyAlignment="1">
      <alignment vertical="center"/>
    </xf>
    <xf numFmtId="0" fontId="21" fillId="0" borderId="23" xfId="0" applyFont="1" applyBorder="1"/>
    <xf numFmtId="0" fontId="21" fillId="0" borderId="8" xfId="0" applyFont="1" applyBorder="1" applyAlignment="1">
      <alignment vertical="center" wrapText="1"/>
    </xf>
    <xf numFmtId="0" fontId="21" fillId="10" borderId="8" xfId="0" applyFont="1" applyFill="1" applyBorder="1" applyAlignment="1">
      <alignment vertical="center"/>
    </xf>
    <xf numFmtId="0" fontId="21" fillId="0" borderId="1" xfId="0" applyFont="1" applyBorder="1" applyAlignment="1">
      <alignment wrapText="1"/>
    </xf>
    <xf numFmtId="0" fontId="21" fillId="0" borderId="16" xfId="0" applyFont="1" applyBorder="1" applyAlignment="1">
      <alignment vertical="center"/>
    </xf>
    <xf numFmtId="0" fontId="21" fillId="8" borderId="36" xfId="0" applyFont="1" applyFill="1" applyBorder="1" applyAlignment="1">
      <alignment vertical="center"/>
    </xf>
    <xf numFmtId="0" fontId="21" fillId="8" borderId="23" xfId="0" applyFont="1" applyFill="1" applyBorder="1" applyAlignment="1">
      <alignment vertical="center" wrapText="1"/>
    </xf>
    <xf numFmtId="0" fontId="21" fillId="8" borderId="20" xfId="0" applyFont="1" applyFill="1" applyBorder="1" applyAlignment="1">
      <alignment vertical="center" wrapText="1"/>
    </xf>
    <xf numFmtId="0" fontId="21" fillId="8" borderId="21" xfId="0" applyFont="1" applyFill="1" applyBorder="1" applyAlignment="1">
      <alignment vertical="center" wrapText="1"/>
    </xf>
    <xf numFmtId="0" fontId="21" fillId="8" borderId="21" xfId="0" applyFont="1" applyFill="1" applyBorder="1" applyAlignment="1">
      <alignment vertical="center"/>
    </xf>
    <xf numFmtId="0" fontId="21" fillId="0" borderId="21" xfId="0" applyFont="1" applyBorder="1"/>
    <xf numFmtId="0" fontId="21" fillId="0" borderId="21" xfId="0" applyFont="1" applyBorder="1" applyAlignment="1">
      <alignment wrapText="1"/>
    </xf>
    <xf numFmtId="0" fontId="21" fillId="8" borderId="22" xfId="0" applyFont="1" applyFill="1" applyBorder="1" applyAlignment="1">
      <alignment vertical="center"/>
    </xf>
    <xf numFmtId="0" fontId="21" fillId="8" borderId="7" xfId="0" applyFont="1" applyFill="1" applyBorder="1" applyAlignment="1">
      <alignment wrapText="1"/>
    </xf>
    <xf numFmtId="0" fontId="21" fillId="0" borderId="1" xfId="0" applyFont="1" applyBorder="1" applyAlignment="1">
      <alignment vertical="center"/>
    </xf>
    <xf numFmtId="0" fontId="21" fillId="0" borderId="1" xfId="0" applyFont="1" applyBorder="1" applyAlignment="1">
      <alignment vertical="center" wrapText="1"/>
    </xf>
    <xf numFmtId="0" fontId="21" fillId="0" borderId="8" xfId="0" applyFont="1" applyBorder="1" applyAlignment="1">
      <alignment vertical="center"/>
    </xf>
    <xf numFmtId="0" fontId="21" fillId="8" borderId="0" xfId="0" applyFont="1" applyFill="1" applyAlignment="1">
      <alignment wrapText="1"/>
    </xf>
    <xf numFmtId="0" fontId="27" fillId="0" borderId="10" xfId="0" applyFont="1" applyBorder="1" applyAlignment="1">
      <alignment horizontal="left" vertical="center" wrapText="1"/>
    </xf>
    <xf numFmtId="0" fontId="20" fillId="7" borderId="0" xfId="0" applyFont="1" applyFill="1" applyAlignment="1">
      <alignment horizontal="center" vertical="center" wrapText="1"/>
    </xf>
    <xf numFmtId="0" fontId="20" fillId="7" borderId="1" xfId="0" applyFont="1" applyFill="1" applyBorder="1" applyAlignment="1">
      <alignment horizontal="center" vertical="center" wrapText="1"/>
    </xf>
    <xf numFmtId="0" fontId="21" fillId="8" borderId="0" xfId="0" applyFont="1" applyFill="1" applyAlignment="1">
      <alignment horizontal="center" vertical="center" wrapText="1"/>
    </xf>
    <xf numFmtId="0" fontId="21" fillId="0" borderId="0" xfId="0" applyFont="1" applyAlignment="1">
      <alignment wrapText="1"/>
    </xf>
    <xf numFmtId="0" fontId="0" fillId="2" borderId="1" xfId="0" applyFill="1" applyBorder="1" applyAlignment="1">
      <alignment horizontal="center"/>
    </xf>
    <xf numFmtId="0" fontId="0" fillId="3" borderId="1" xfId="0" applyFill="1" applyBorder="1" applyAlignment="1">
      <alignment horizontal="center"/>
    </xf>
    <xf numFmtId="0" fontId="2" fillId="3" borderId="0" xfId="0" applyFont="1" applyFill="1" applyAlignment="1">
      <alignment horizontal="left" wrapText="1"/>
    </xf>
    <xf numFmtId="0" fontId="0" fillId="3" borderId="0" xfId="0" applyFill="1" applyAlignment="1">
      <alignment horizontal="left" vertical="center" wrapText="1"/>
    </xf>
    <xf numFmtId="0" fontId="0" fillId="3" borderId="0" xfId="0" applyFill="1" applyAlignment="1">
      <alignment horizontal="left" vertical="center"/>
    </xf>
    <xf numFmtId="0" fontId="2" fillId="2" borderId="0" xfId="0" applyFont="1" applyFill="1" applyAlignment="1">
      <alignment horizontal="left" wrapText="1"/>
    </xf>
    <xf numFmtId="0" fontId="0" fillId="2" borderId="4" xfId="0" applyFill="1" applyBorder="1" applyAlignment="1">
      <alignment horizontal="left" vertical="center" wrapText="1"/>
    </xf>
    <xf numFmtId="0" fontId="0" fillId="2" borderId="13" xfId="0" applyFill="1" applyBorder="1" applyAlignment="1">
      <alignment horizontal="left" vertical="center" wrapText="1"/>
    </xf>
    <xf numFmtId="0" fontId="0" fillId="2" borderId="12" xfId="0"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0" fillId="3" borderId="4" xfId="0" applyFill="1" applyBorder="1" applyAlignment="1">
      <alignment horizontal="left" wrapText="1"/>
    </xf>
    <xf numFmtId="0" fontId="0" fillId="3" borderId="13" xfId="0" applyFill="1" applyBorder="1" applyAlignment="1">
      <alignment horizontal="left" wrapText="1"/>
    </xf>
    <xf numFmtId="0" fontId="0" fillId="3" borderId="12" xfId="0" applyFill="1" applyBorder="1" applyAlignment="1">
      <alignment horizontal="left" wrapText="1"/>
    </xf>
    <xf numFmtId="0" fontId="0" fillId="2" borderId="0" xfId="0" applyFill="1" applyAlignment="1">
      <alignment horizontal="left" vertical="center" wrapText="1"/>
    </xf>
    <xf numFmtId="0" fontId="0" fillId="3" borderId="0" xfId="0" applyFill="1" applyAlignment="1">
      <alignment horizontal="left" wrapText="1"/>
    </xf>
    <xf numFmtId="0" fontId="4" fillId="2" borderId="9"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3" borderId="9" xfId="0" applyFont="1" applyFill="1" applyBorder="1" applyAlignment="1">
      <alignment horizontal="center" wrapText="1"/>
    </xf>
    <xf numFmtId="0" fontId="4" fillId="3" borderId="5" xfId="0" applyFont="1" applyFill="1" applyBorder="1" applyAlignment="1">
      <alignment horizontal="center"/>
    </xf>
    <xf numFmtId="0" fontId="4" fillId="3" borderId="6" xfId="0" applyFont="1" applyFill="1" applyBorder="1" applyAlignment="1">
      <alignment horizontal="center"/>
    </xf>
    <xf numFmtId="0" fontId="4" fillId="3" borderId="10" xfId="0" applyFont="1" applyFill="1" applyBorder="1" applyAlignment="1">
      <alignment horizontal="center"/>
    </xf>
    <xf numFmtId="0" fontId="4" fillId="3" borderId="0" xfId="0" applyFont="1" applyFill="1" applyAlignment="1">
      <alignment horizontal="center"/>
    </xf>
    <xf numFmtId="0" fontId="4" fillId="3" borderId="11" xfId="0" applyFont="1" applyFill="1" applyBorder="1" applyAlignment="1">
      <alignment horizontal="center"/>
    </xf>
    <xf numFmtId="0" fontId="4" fillId="3" borderId="7" xfId="0" applyFont="1" applyFill="1" applyBorder="1" applyAlignment="1">
      <alignment horizontal="center"/>
    </xf>
    <xf numFmtId="0" fontId="4" fillId="3" borderId="1" xfId="0" applyFont="1" applyFill="1" applyBorder="1" applyAlignment="1">
      <alignment horizontal="center"/>
    </xf>
    <xf numFmtId="0" fontId="4" fillId="3" borderId="8" xfId="0" applyFont="1" applyFill="1" applyBorder="1" applyAlignment="1">
      <alignment horizontal="center"/>
    </xf>
    <xf numFmtId="0" fontId="3" fillId="2" borderId="4" xfId="0" applyFont="1" applyFill="1" applyBorder="1" applyAlignment="1">
      <alignment horizontal="left" vertical="center"/>
    </xf>
    <xf numFmtId="0" fontId="3" fillId="2" borderId="13" xfId="0" applyFont="1" applyFill="1" applyBorder="1" applyAlignment="1">
      <alignment horizontal="left" vertical="center"/>
    </xf>
    <xf numFmtId="0" fontId="3" fillId="2" borderId="12" xfId="0" applyFont="1" applyFill="1" applyBorder="1" applyAlignment="1">
      <alignment horizontal="left" vertical="center"/>
    </xf>
    <xf numFmtId="0" fontId="0" fillId="3" borderId="4" xfId="0" applyFill="1" applyBorder="1" applyAlignment="1">
      <alignment horizontal="left" vertical="center" wrapText="1"/>
    </xf>
    <xf numFmtId="0" fontId="0" fillId="3" borderId="13" xfId="0" applyFill="1" applyBorder="1" applyAlignment="1">
      <alignment horizontal="left" vertical="center" wrapText="1"/>
    </xf>
    <xf numFmtId="0" fontId="0" fillId="3" borderId="12" xfId="0" applyFill="1" applyBorder="1" applyAlignment="1">
      <alignment horizontal="left" vertical="center" wrapText="1"/>
    </xf>
    <xf numFmtId="0" fontId="8" fillId="3" borderId="5" xfId="0" applyFont="1" applyFill="1" applyBorder="1" applyAlignment="1">
      <alignment horizontal="center" vertical="top" wrapText="1"/>
    </xf>
    <xf numFmtId="0" fontId="8" fillId="3" borderId="0" xfId="0" applyFont="1" applyFill="1" applyAlignment="1">
      <alignment horizontal="center" vertical="top" wrapText="1"/>
    </xf>
    <xf numFmtId="0" fontId="8" fillId="3" borderId="1" xfId="0" applyFont="1" applyFill="1" applyBorder="1" applyAlignment="1">
      <alignment horizontal="center" vertical="top" wrapText="1"/>
    </xf>
    <xf numFmtId="0" fontId="0" fillId="2" borderId="0" xfId="0" applyFill="1" applyAlignment="1">
      <alignment horizontal="center"/>
    </xf>
    <xf numFmtId="0" fontId="8" fillId="3" borderId="14" xfId="0" applyFont="1" applyFill="1" applyBorder="1" applyAlignment="1">
      <alignment horizontal="center" wrapText="1"/>
    </xf>
    <xf numFmtId="0" fontId="8" fillId="3" borderId="15" xfId="0" applyFont="1" applyFill="1" applyBorder="1" applyAlignment="1">
      <alignment horizontal="center" wrapText="1"/>
    </xf>
    <xf numFmtId="0" fontId="8" fillId="3" borderId="16" xfId="0" applyFont="1" applyFill="1" applyBorder="1" applyAlignment="1">
      <alignment horizontal="center" wrapText="1"/>
    </xf>
    <xf numFmtId="0" fontId="19" fillId="2" borderId="1" xfId="0" applyFont="1" applyFill="1" applyBorder="1" applyAlignment="1">
      <alignment horizontal="left" vertical="center"/>
    </xf>
    <xf numFmtId="0" fontId="6" fillId="2" borderId="0" xfId="0" applyFont="1" applyFill="1" applyAlignment="1">
      <alignment horizontal="left" vertical="center"/>
    </xf>
    <xf numFmtId="0" fontId="6" fillId="2" borderId="20" xfId="0" applyFont="1" applyFill="1" applyBorder="1" applyAlignment="1">
      <alignment horizontal="left" vertical="center"/>
    </xf>
    <xf numFmtId="0" fontId="6" fillId="2" borderId="21" xfId="0" applyFont="1" applyFill="1" applyBorder="1" applyAlignment="1">
      <alignment horizontal="left" vertical="center"/>
    </xf>
    <xf numFmtId="0" fontId="6" fillId="2" borderId="1" xfId="0" applyFont="1" applyFill="1" applyBorder="1" applyAlignment="1">
      <alignment horizontal="left" vertical="center"/>
    </xf>
    <xf numFmtId="0" fontId="14" fillId="2" borderId="0" xfId="0" applyFont="1" applyFill="1" applyAlignment="1">
      <alignment horizontal="left" vertical="center"/>
    </xf>
    <xf numFmtId="0" fontId="19" fillId="0" borderId="1" xfId="0" applyFont="1" applyBorder="1" applyAlignment="1">
      <alignment horizontal="left" vertical="center"/>
    </xf>
    <xf numFmtId="0" fontId="6" fillId="2" borderId="0" xfId="0" applyFont="1" applyFill="1" applyAlignment="1">
      <alignment horizontal="left" vertical="center" wrapText="1"/>
    </xf>
    <xf numFmtId="0" fontId="19" fillId="2" borderId="17" xfId="0" applyFont="1" applyFill="1" applyBorder="1" applyAlignment="1">
      <alignment horizontal="left" vertical="center"/>
    </xf>
    <xf numFmtId="0" fontId="19" fillId="2" borderId="18" xfId="0" applyFont="1" applyFill="1" applyBorder="1" applyAlignment="1">
      <alignment horizontal="left" vertical="center"/>
    </xf>
    <xf numFmtId="0" fontId="6" fillId="2" borderId="0" xfId="0" applyFont="1" applyFill="1" applyAlignment="1">
      <alignment horizontal="center" vertical="center"/>
    </xf>
    <xf numFmtId="0" fontId="21" fillId="8" borderId="5" xfId="0" applyFont="1" applyFill="1" applyBorder="1" applyAlignment="1">
      <alignment horizontal="center" vertical="center"/>
    </xf>
    <xf numFmtId="0" fontId="21" fillId="8" borderId="37" xfId="0" applyFont="1" applyFill="1" applyBorder="1" applyAlignment="1">
      <alignment horizontal="center" vertical="center"/>
    </xf>
    <xf numFmtId="0" fontId="21" fillId="7" borderId="13" xfId="0" applyFont="1" applyFill="1" applyBorder="1" applyAlignment="1">
      <alignment horizontal="center"/>
    </xf>
    <xf numFmtId="0" fontId="21" fillId="7" borderId="32" xfId="0" applyFont="1" applyFill="1" applyBorder="1" applyAlignment="1">
      <alignment horizontal="center"/>
    </xf>
    <xf numFmtId="0" fontId="22" fillId="8" borderId="7" xfId="0" applyFont="1" applyFill="1" applyBorder="1" applyAlignment="1">
      <alignment horizontal="center" vertical="center" wrapText="1"/>
    </xf>
    <xf numFmtId="0" fontId="22" fillId="8" borderId="1" xfId="0" applyFont="1" applyFill="1" applyBorder="1" applyAlignment="1">
      <alignment horizontal="center" vertical="center" wrapText="1"/>
    </xf>
    <xf numFmtId="0" fontId="22" fillId="8" borderId="33" xfId="0" applyFont="1" applyFill="1" applyBorder="1" applyAlignment="1">
      <alignment horizontal="center" vertical="center" wrapText="1"/>
    </xf>
    <xf numFmtId="0" fontId="21" fillId="8" borderId="1" xfId="0" applyFont="1" applyFill="1" applyBorder="1" applyAlignment="1">
      <alignment horizontal="center" vertical="center"/>
    </xf>
    <xf numFmtId="0" fontId="21" fillId="8" borderId="33" xfId="0" applyFont="1" applyFill="1" applyBorder="1" applyAlignment="1">
      <alignment horizontal="center" vertical="center"/>
    </xf>
    <xf numFmtId="0" fontId="26" fillId="8" borderId="13" xfId="0" applyFont="1" applyFill="1" applyBorder="1" applyAlignment="1">
      <alignment horizontal="center" vertical="center"/>
    </xf>
    <xf numFmtId="0" fontId="21" fillId="8" borderId="0" xfId="0" applyFont="1" applyFill="1" applyAlignment="1">
      <alignment horizontal="center" vertical="center" wrapText="1"/>
    </xf>
    <xf numFmtId="0" fontId="21" fillId="8" borderId="0" xfId="0" applyFont="1" applyFill="1" applyAlignment="1">
      <alignment horizontal="center" vertical="center"/>
    </xf>
    <xf numFmtId="0" fontId="21" fillId="8" borderId="34" xfId="0" applyFont="1" applyFill="1" applyBorder="1" applyAlignment="1">
      <alignment horizontal="center" vertical="center"/>
    </xf>
    <xf numFmtId="0" fontId="20" fillId="7" borderId="4" xfId="0" applyFont="1" applyFill="1" applyBorder="1" applyAlignment="1">
      <alignment horizontal="left" vertical="center"/>
    </xf>
    <xf numFmtId="0" fontId="20" fillId="7" borderId="13" xfId="0" applyFont="1" applyFill="1" applyBorder="1" applyAlignment="1">
      <alignment horizontal="left" vertical="center"/>
    </xf>
    <xf numFmtId="0" fontId="20" fillId="7" borderId="32" xfId="0" applyFont="1" applyFill="1" applyBorder="1" applyAlignment="1">
      <alignment horizontal="left" vertical="center"/>
    </xf>
    <xf numFmtId="0" fontId="21" fillId="8" borderId="17" xfId="0" applyFont="1" applyFill="1" applyBorder="1" applyAlignment="1">
      <alignment horizontal="left" vertical="center" wrapText="1"/>
    </xf>
    <xf numFmtId="0" fontId="21" fillId="8" borderId="18" xfId="0" applyFont="1" applyFill="1" applyBorder="1" applyAlignment="1">
      <alignment horizontal="left" vertical="center" wrapText="1"/>
    </xf>
    <xf numFmtId="0" fontId="21" fillId="8" borderId="35" xfId="0" applyFont="1" applyFill="1" applyBorder="1" applyAlignment="1">
      <alignment horizontal="left" vertical="center" wrapText="1"/>
    </xf>
    <xf numFmtId="0" fontId="20" fillId="7" borderId="4" xfId="0" applyFont="1" applyFill="1" applyBorder="1" applyAlignment="1">
      <alignment horizontal="left" vertical="center" wrapText="1"/>
    </xf>
    <xf numFmtId="0" fontId="20" fillId="7" borderId="13" xfId="0" applyFont="1" applyFill="1" applyBorder="1" applyAlignment="1">
      <alignment horizontal="left" vertical="center" wrapText="1"/>
    </xf>
    <xf numFmtId="0" fontId="20" fillId="7" borderId="32"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178"/>
  <sheetViews>
    <sheetView zoomScale="140" zoomScaleNormal="140" workbookViewId="0">
      <selection activeCell="C37" sqref="C37"/>
    </sheetView>
  </sheetViews>
  <sheetFormatPr baseColWidth="10" defaultColWidth="8.83203125" defaultRowHeight="15" x14ac:dyDescent="0.2"/>
  <cols>
    <col min="1" max="1" width="3.33203125" style="2" customWidth="1"/>
    <col min="4" max="4" width="8.5" customWidth="1"/>
    <col min="5" max="5" width="26" customWidth="1"/>
    <col min="8" max="8" width="11.33203125" customWidth="1"/>
    <col min="9" max="9" width="13" customWidth="1"/>
    <col min="11" max="45" width="8.83203125" style="2"/>
  </cols>
  <sheetData>
    <row r="1" spans="1:10" ht="19" x14ac:dyDescent="0.25">
      <c r="A1" s="14" t="s">
        <v>0</v>
      </c>
      <c r="C1" s="15"/>
      <c r="D1" s="15"/>
      <c r="E1" s="15"/>
      <c r="F1" s="15"/>
      <c r="G1" s="15"/>
      <c r="H1" s="15"/>
      <c r="I1" s="15"/>
      <c r="J1" s="15"/>
    </row>
    <row r="2" spans="1:10" ht="8.25" customHeight="1" x14ac:dyDescent="0.2">
      <c r="B2" s="2"/>
      <c r="C2" s="2"/>
      <c r="D2" s="2"/>
      <c r="E2" s="2"/>
      <c r="F2" s="2"/>
      <c r="G2" s="2"/>
      <c r="H2" s="2"/>
      <c r="I2" s="2"/>
      <c r="J2" s="2"/>
    </row>
    <row r="3" spans="1:10" ht="8.25" customHeight="1" x14ac:dyDescent="0.2">
      <c r="A3" s="5"/>
      <c r="B3" s="5"/>
      <c r="C3" s="5"/>
      <c r="D3" s="5"/>
      <c r="E3" s="148" t="s">
        <v>148</v>
      </c>
      <c r="F3" s="148"/>
      <c r="G3" s="148"/>
      <c r="H3" s="148"/>
      <c r="I3" s="148"/>
      <c r="J3" s="5"/>
    </row>
    <row r="4" spans="1:10" ht="29.25" customHeight="1" x14ac:dyDescent="0.2">
      <c r="A4" s="5"/>
      <c r="B4" s="4"/>
      <c r="C4" s="5" t="s">
        <v>144</v>
      </c>
      <c r="D4" s="5"/>
      <c r="E4" s="148"/>
      <c r="F4" s="148"/>
      <c r="G4" s="148"/>
      <c r="H4" s="148"/>
      <c r="I4" s="148"/>
      <c r="J4" s="5"/>
    </row>
    <row r="5" spans="1:10" ht="8.25" customHeight="1" x14ac:dyDescent="0.2">
      <c r="A5" s="5"/>
      <c r="B5" s="5"/>
      <c r="C5" s="5"/>
      <c r="D5" s="5"/>
      <c r="E5" s="148"/>
      <c r="F5" s="148"/>
      <c r="G5" s="148"/>
      <c r="H5" s="148"/>
      <c r="I5" s="148"/>
      <c r="J5" s="5"/>
    </row>
    <row r="6" spans="1:10" ht="8.25" customHeight="1" x14ac:dyDescent="0.2">
      <c r="A6" s="5"/>
      <c r="B6" s="5"/>
      <c r="C6" s="5"/>
      <c r="D6" s="5"/>
      <c r="E6" s="5"/>
      <c r="F6" s="5"/>
      <c r="G6" s="5"/>
      <c r="H6" s="5"/>
      <c r="I6" s="5"/>
      <c r="J6" s="5"/>
    </row>
    <row r="7" spans="1:10" ht="15" customHeight="1" x14ac:dyDescent="0.2">
      <c r="A7" s="5"/>
      <c r="B7" s="4"/>
      <c r="C7" s="5" t="s">
        <v>145</v>
      </c>
      <c r="D7" s="5"/>
      <c r="E7" s="6" t="s">
        <v>149</v>
      </c>
      <c r="F7" s="5"/>
      <c r="G7" s="5"/>
      <c r="H7" s="5"/>
      <c r="I7" s="5"/>
      <c r="J7" s="5"/>
    </row>
    <row r="8" spans="1:10" ht="8.25" customHeight="1" x14ac:dyDescent="0.2">
      <c r="A8" s="5"/>
      <c r="B8" s="5"/>
      <c r="C8" s="5"/>
      <c r="D8" s="5"/>
      <c r="E8" s="5"/>
      <c r="F8" s="5"/>
      <c r="G8" s="5"/>
      <c r="H8" s="5"/>
      <c r="I8" s="5"/>
      <c r="J8" s="5"/>
    </row>
    <row r="9" spans="1:10" ht="8.25" customHeight="1" x14ac:dyDescent="0.2">
      <c r="A9" s="5"/>
      <c r="B9" s="5"/>
      <c r="C9" s="5"/>
      <c r="D9" s="5"/>
      <c r="E9" s="149" t="s">
        <v>150</v>
      </c>
      <c r="F9" s="149"/>
      <c r="G9" s="149"/>
      <c r="H9" s="149"/>
      <c r="I9" s="149"/>
      <c r="J9" s="149"/>
    </row>
    <row r="10" spans="1:10" x14ac:dyDescent="0.2">
      <c r="A10" s="5"/>
      <c r="B10" s="4"/>
      <c r="C10" s="5" t="s">
        <v>145</v>
      </c>
      <c r="D10" s="5"/>
      <c r="E10" s="149"/>
      <c r="F10" s="149"/>
      <c r="G10" s="149"/>
      <c r="H10" s="149"/>
      <c r="I10" s="149"/>
      <c r="J10" s="149"/>
    </row>
    <row r="11" spans="1:10" x14ac:dyDescent="0.2">
      <c r="A11" s="5"/>
      <c r="B11" s="5"/>
      <c r="C11" s="5"/>
      <c r="D11" s="5"/>
      <c r="E11" s="149"/>
      <c r="F11" s="149"/>
      <c r="G11" s="149"/>
      <c r="H11" s="149"/>
      <c r="I11" s="149"/>
      <c r="J11" s="149"/>
    </row>
    <row r="12" spans="1:10" ht="15" customHeight="1" x14ac:dyDescent="0.25">
      <c r="B12" s="14" t="s">
        <v>1</v>
      </c>
      <c r="C12" s="15"/>
      <c r="D12" s="15"/>
      <c r="E12" s="15"/>
      <c r="F12" s="15"/>
      <c r="G12" s="2"/>
      <c r="H12" s="2"/>
      <c r="I12" s="2"/>
      <c r="J12" s="2"/>
    </row>
    <row r="13" spans="1:10" x14ac:dyDescent="0.2">
      <c r="B13" s="1" t="s">
        <v>2</v>
      </c>
      <c r="C13" s="2"/>
      <c r="D13" s="2"/>
      <c r="E13" s="2"/>
      <c r="F13" s="2"/>
      <c r="G13" s="2"/>
      <c r="H13" s="2"/>
      <c r="I13" s="2"/>
      <c r="J13" s="2"/>
    </row>
    <row r="14" spans="1:10" ht="8.25" customHeight="1" x14ac:dyDescent="0.2">
      <c r="B14" s="2"/>
      <c r="C14" s="2"/>
      <c r="D14" s="2"/>
      <c r="E14" s="2"/>
      <c r="F14" s="2"/>
      <c r="G14" s="2"/>
      <c r="H14" s="2"/>
      <c r="I14" s="2"/>
      <c r="J14" s="2"/>
    </row>
    <row r="15" spans="1:10" x14ac:dyDescent="0.2">
      <c r="B15" s="3"/>
      <c r="C15" s="2" t="s">
        <v>146</v>
      </c>
      <c r="D15" s="2"/>
      <c r="E15" s="1" t="s">
        <v>3</v>
      </c>
      <c r="F15" s="2"/>
      <c r="G15" s="2"/>
      <c r="H15" s="2"/>
      <c r="I15" s="2"/>
      <c r="J15" s="2"/>
    </row>
    <row r="16" spans="1:10" ht="8.25" customHeight="1" x14ac:dyDescent="0.2">
      <c r="B16" s="2"/>
      <c r="C16" s="2"/>
      <c r="D16" s="2"/>
      <c r="E16" s="2"/>
      <c r="F16" s="2"/>
      <c r="G16" s="2"/>
      <c r="H16" s="2"/>
      <c r="I16" s="2"/>
      <c r="J16" s="2"/>
    </row>
    <row r="17" spans="1:10" x14ac:dyDescent="0.2">
      <c r="B17" s="3"/>
      <c r="C17" s="2" t="s">
        <v>5</v>
      </c>
      <c r="D17" s="2"/>
      <c r="E17" s="1" t="s">
        <v>4</v>
      </c>
      <c r="F17" s="2"/>
      <c r="G17" s="2"/>
      <c r="H17" s="2"/>
      <c r="I17" s="2"/>
      <c r="J17" s="2"/>
    </row>
    <row r="18" spans="1:10" ht="8.25" customHeight="1" x14ac:dyDescent="0.2">
      <c r="B18" s="2"/>
      <c r="C18" s="2"/>
      <c r="D18" s="2"/>
      <c r="E18" s="2"/>
      <c r="F18" s="2"/>
      <c r="G18" s="2"/>
      <c r="H18" s="2"/>
      <c r="I18" s="2"/>
      <c r="J18" s="2"/>
    </row>
    <row r="19" spans="1:10" x14ac:dyDescent="0.2">
      <c r="B19" s="1" t="s">
        <v>6</v>
      </c>
      <c r="C19" s="2"/>
      <c r="D19" s="2"/>
      <c r="E19" s="2"/>
      <c r="F19" s="2"/>
      <c r="G19" s="2"/>
      <c r="H19" s="2"/>
      <c r="I19" s="2"/>
      <c r="J19" s="2"/>
    </row>
    <row r="20" spans="1:10" ht="8.25" customHeight="1" x14ac:dyDescent="0.2">
      <c r="B20" s="2"/>
      <c r="C20" s="2"/>
      <c r="D20" s="2"/>
      <c r="E20" s="2"/>
      <c r="F20" s="2"/>
      <c r="G20" s="2"/>
      <c r="H20" s="2"/>
      <c r="I20" s="2"/>
      <c r="J20" s="2"/>
    </row>
    <row r="21" spans="1:10" x14ac:dyDescent="0.2">
      <c r="B21" s="1" t="s">
        <v>7</v>
      </c>
      <c r="C21" s="2"/>
      <c r="D21" s="2"/>
      <c r="E21" s="2"/>
      <c r="F21" s="2"/>
      <c r="G21" s="2"/>
      <c r="H21" s="2"/>
      <c r="I21" s="2"/>
      <c r="J21" s="2"/>
    </row>
    <row r="22" spans="1:10" ht="8.25" customHeight="1" x14ac:dyDescent="0.2">
      <c r="B22" s="2"/>
      <c r="C22" s="2"/>
      <c r="D22" s="2"/>
      <c r="E22" s="2"/>
      <c r="F22" s="2"/>
      <c r="G22" s="2"/>
      <c r="H22" s="2"/>
      <c r="I22" s="2"/>
      <c r="J22" s="2"/>
    </row>
    <row r="23" spans="1:10" x14ac:dyDescent="0.2">
      <c r="B23" s="3"/>
      <c r="C23" s="2" t="s">
        <v>145</v>
      </c>
      <c r="D23" s="2"/>
      <c r="E23" s="1" t="s">
        <v>8</v>
      </c>
      <c r="F23" s="2"/>
      <c r="G23" s="2"/>
      <c r="H23" s="2"/>
      <c r="I23" s="2"/>
      <c r="J23" s="2"/>
    </row>
    <row r="24" spans="1:10" x14ac:dyDescent="0.2">
      <c r="B24" s="2"/>
      <c r="C24" s="2"/>
      <c r="D24" s="2"/>
      <c r="E24" s="2"/>
      <c r="F24" s="2"/>
      <c r="G24" s="2"/>
      <c r="H24" s="2"/>
      <c r="I24" s="2"/>
      <c r="J24" s="2"/>
    </row>
    <row r="25" spans="1:10" ht="19" x14ac:dyDescent="0.25">
      <c r="A25" s="5"/>
      <c r="B25" s="16" t="s">
        <v>9</v>
      </c>
      <c r="C25" s="17"/>
      <c r="D25" s="17"/>
      <c r="E25" s="17"/>
      <c r="F25" s="17"/>
      <c r="G25" s="5"/>
      <c r="H25" s="5"/>
      <c r="I25" s="5"/>
      <c r="J25" s="5"/>
    </row>
    <row r="26" spans="1:10" ht="8.25" customHeight="1" x14ac:dyDescent="0.2">
      <c r="A26" s="5"/>
      <c r="B26" s="5"/>
      <c r="C26" s="5"/>
      <c r="D26" s="5"/>
      <c r="E26" s="5"/>
      <c r="F26" s="5"/>
      <c r="G26" s="5"/>
      <c r="H26" s="5"/>
      <c r="I26" s="5"/>
      <c r="J26" s="5"/>
    </row>
    <row r="27" spans="1:10" x14ac:dyDescent="0.2">
      <c r="A27" s="5"/>
      <c r="B27" s="4"/>
      <c r="C27" s="5"/>
      <c r="D27" s="4"/>
      <c r="E27" s="7" t="s">
        <v>10</v>
      </c>
      <c r="F27" s="4"/>
      <c r="G27" s="6" t="s">
        <v>11</v>
      </c>
      <c r="H27" s="5"/>
      <c r="I27" s="5"/>
      <c r="J27" s="5"/>
    </row>
    <row r="28" spans="1:10" x14ac:dyDescent="0.2">
      <c r="A28" s="5"/>
      <c r="B28" s="6" t="s">
        <v>12</v>
      </c>
      <c r="C28" s="6"/>
      <c r="D28" s="6" t="s">
        <v>13</v>
      </c>
      <c r="E28" s="5"/>
      <c r="F28" s="5"/>
      <c r="G28" s="5"/>
      <c r="H28" s="5"/>
      <c r="I28" s="5"/>
      <c r="J28" s="5"/>
    </row>
    <row r="29" spans="1:10" ht="8.25" customHeight="1" x14ac:dyDescent="0.2">
      <c r="A29" s="5"/>
      <c r="B29" s="5"/>
      <c r="C29" s="5"/>
      <c r="D29" s="5"/>
      <c r="E29" s="5"/>
      <c r="F29" s="5"/>
      <c r="G29" s="5"/>
      <c r="H29" s="5"/>
      <c r="I29" s="5"/>
      <c r="J29" s="5"/>
    </row>
    <row r="30" spans="1:10" x14ac:dyDescent="0.2">
      <c r="A30" s="5"/>
      <c r="B30" s="4"/>
      <c r="C30" s="5"/>
      <c r="D30" s="4"/>
      <c r="E30" s="7" t="s">
        <v>14</v>
      </c>
      <c r="F30" s="4"/>
      <c r="G30" s="6" t="s">
        <v>11</v>
      </c>
      <c r="H30" s="5"/>
      <c r="I30" s="5"/>
      <c r="J30" s="5"/>
    </row>
    <row r="31" spans="1:10" x14ac:dyDescent="0.2">
      <c r="A31" s="5"/>
      <c r="B31" s="6" t="s">
        <v>12</v>
      </c>
      <c r="C31" s="6"/>
      <c r="D31" s="6" t="s">
        <v>13</v>
      </c>
      <c r="E31" s="5"/>
      <c r="F31" s="5"/>
      <c r="G31" s="5"/>
      <c r="H31" s="5"/>
      <c r="I31" s="5"/>
      <c r="J31" s="5"/>
    </row>
    <row r="32" spans="1:10" x14ac:dyDescent="0.2">
      <c r="A32" s="5"/>
      <c r="B32" s="5"/>
      <c r="C32" s="5"/>
      <c r="D32" s="5"/>
      <c r="E32" s="5"/>
      <c r="F32" s="5"/>
      <c r="G32" s="5"/>
      <c r="H32" s="5"/>
      <c r="I32" s="5"/>
      <c r="J32" s="5"/>
    </row>
    <row r="33" spans="1:10" ht="19" x14ac:dyDescent="0.25">
      <c r="B33" s="14" t="s">
        <v>15</v>
      </c>
      <c r="C33" s="15"/>
      <c r="D33" s="15"/>
      <c r="E33" s="15"/>
      <c r="F33" s="2"/>
      <c r="G33" s="2"/>
      <c r="H33" s="2"/>
      <c r="I33" s="2"/>
      <c r="J33" s="2"/>
    </row>
    <row r="34" spans="1:10" ht="8.25" customHeight="1" x14ac:dyDescent="0.25">
      <c r="B34" s="15"/>
      <c r="C34" s="15"/>
      <c r="D34" s="15"/>
      <c r="E34" s="15"/>
      <c r="F34" s="2"/>
      <c r="G34" s="2"/>
      <c r="H34" s="2"/>
      <c r="I34" s="2"/>
      <c r="J34" s="2"/>
    </row>
    <row r="35" spans="1:10" x14ac:dyDescent="0.2">
      <c r="B35" s="145"/>
      <c r="C35" s="145"/>
      <c r="D35" s="2" t="s">
        <v>16</v>
      </c>
      <c r="E35" s="2"/>
      <c r="F35" s="2"/>
      <c r="G35" s="2"/>
      <c r="H35" s="2"/>
      <c r="I35" s="2"/>
      <c r="J35" s="2"/>
    </row>
    <row r="36" spans="1:10" ht="8.25" customHeight="1" x14ac:dyDescent="0.2">
      <c r="B36" s="2"/>
      <c r="C36" s="2"/>
      <c r="D36" s="2"/>
      <c r="E36" s="2"/>
      <c r="F36" s="2"/>
      <c r="G36" s="2"/>
      <c r="H36" s="2"/>
      <c r="I36" s="2"/>
      <c r="J36" s="2"/>
    </row>
    <row r="37" spans="1:10" ht="15" customHeight="1" x14ac:dyDescent="0.2">
      <c r="B37" s="3"/>
      <c r="C37" s="1" t="s">
        <v>17</v>
      </c>
      <c r="D37" s="2"/>
      <c r="E37" s="150" t="s">
        <v>18</v>
      </c>
      <c r="F37" s="150"/>
      <c r="G37" s="150"/>
      <c r="H37" s="150"/>
      <c r="I37" s="150"/>
      <c r="J37" s="2"/>
    </row>
    <row r="38" spans="1:10" ht="8.25" customHeight="1" x14ac:dyDescent="0.2">
      <c r="B38" s="2"/>
      <c r="C38" s="1"/>
      <c r="D38" s="2"/>
      <c r="E38" s="2"/>
      <c r="F38" s="2"/>
      <c r="G38" s="2"/>
      <c r="H38" s="2"/>
      <c r="I38" s="2"/>
      <c r="J38" s="2"/>
    </row>
    <row r="39" spans="1:10" ht="15" customHeight="1" x14ac:dyDescent="0.2">
      <c r="B39" s="3"/>
      <c r="C39" s="1" t="s">
        <v>19</v>
      </c>
      <c r="D39" s="2"/>
      <c r="E39" s="150" t="s">
        <v>20</v>
      </c>
      <c r="F39" s="150"/>
      <c r="G39" s="150"/>
      <c r="H39" s="150"/>
      <c r="I39" s="150"/>
      <c r="J39" s="2"/>
    </row>
    <row r="40" spans="1:10" ht="8.25" customHeight="1" x14ac:dyDescent="0.2">
      <c r="B40" s="2"/>
      <c r="C40" s="2"/>
      <c r="D40" s="2"/>
      <c r="E40" s="2"/>
      <c r="F40" s="2"/>
      <c r="G40" s="2"/>
      <c r="H40" s="2"/>
      <c r="I40" s="2"/>
      <c r="J40" s="2"/>
    </row>
    <row r="41" spans="1:10" x14ac:dyDescent="0.2">
      <c r="B41" s="3"/>
      <c r="C41" s="1" t="s">
        <v>21</v>
      </c>
      <c r="D41" s="2"/>
      <c r="E41" s="1" t="s">
        <v>22</v>
      </c>
      <c r="F41" s="2"/>
      <c r="G41" s="2"/>
      <c r="H41" s="2"/>
      <c r="I41" s="2"/>
      <c r="J41" s="2"/>
    </row>
    <row r="42" spans="1:10" x14ac:dyDescent="0.2">
      <c r="B42" s="2"/>
      <c r="C42" s="2"/>
      <c r="D42" s="2"/>
      <c r="E42" s="2"/>
      <c r="F42" s="2"/>
      <c r="G42" s="2"/>
      <c r="H42" s="2"/>
      <c r="I42" s="2"/>
      <c r="J42" s="2"/>
    </row>
    <row r="43" spans="1:10" ht="19" x14ac:dyDescent="0.25">
      <c r="A43" s="5"/>
      <c r="B43" s="16" t="s">
        <v>23</v>
      </c>
      <c r="C43" s="17"/>
      <c r="D43" s="17"/>
      <c r="E43" s="17"/>
      <c r="F43" s="17"/>
      <c r="G43" s="17"/>
      <c r="H43" s="5"/>
      <c r="I43" s="5"/>
      <c r="J43" s="5"/>
    </row>
    <row r="44" spans="1:10" ht="8.25" customHeight="1" x14ac:dyDescent="0.2">
      <c r="A44" s="5"/>
      <c r="B44" s="5"/>
      <c r="C44" s="5"/>
      <c r="D44" s="5"/>
      <c r="E44" s="5"/>
      <c r="F44" s="5"/>
      <c r="G44" s="5"/>
      <c r="H44" s="5"/>
      <c r="I44" s="5"/>
      <c r="J44" s="5"/>
    </row>
    <row r="45" spans="1:10" x14ac:dyDescent="0.2">
      <c r="A45" s="5"/>
      <c r="B45" s="146"/>
      <c r="C45" s="146"/>
      <c r="D45" s="5" t="s">
        <v>16</v>
      </c>
      <c r="E45" s="5"/>
      <c r="F45" s="5"/>
      <c r="G45" s="5"/>
      <c r="H45" s="5"/>
      <c r="I45" s="5"/>
      <c r="J45" s="5"/>
    </row>
    <row r="46" spans="1:10" ht="8.25" customHeight="1" x14ac:dyDescent="0.2">
      <c r="A46" s="5"/>
      <c r="B46" s="5"/>
      <c r="C46" s="5"/>
      <c r="D46" s="5"/>
      <c r="E46" s="5"/>
      <c r="F46" s="5"/>
      <c r="G46" s="5"/>
      <c r="H46" s="5"/>
      <c r="I46" s="5"/>
      <c r="J46" s="5"/>
    </row>
    <row r="47" spans="1:10" x14ac:dyDescent="0.2">
      <c r="A47" s="5"/>
      <c r="B47" s="4"/>
      <c r="C47" s="6" t="s">
        <v>21</v>
      </c>
      <c r="D47" s="5"/>
      <c r="E47" s="6" t="s">
        <v>24</v>
      </c>
      <c r="F47" s="5"/>
      <c r="G47" s="5"/>
      <c r="H47" s="5"/>
      <c r="I47" s="5"/>
      <c r="J47" s="5"/>
    </row>
    <row r="48" spans="1:10" ht="8.25" customHeight="1" x14ac:dyDescent="0.2">
      <c r="A48" s="5"/>
      <c r="B48" s="5"/>
      <c r="C48" s="6"/>
      <c r="D48" s="5"/>
      <c r="E48" s="5"/>
      <c r="F48" s="5"/>
      <c r="G48" s="5"/>
      <c r="H48" s="5"/>
      <c r="I48" s="5"/>
      <c r="J48" s="5"/>
    </row>
    <row r="49" spans="1:10" ht="15" customHeight="1" x14ac:dyDescent="0.2">
      <c r="A49" s="5"/>
      <c r="B49" s="4"/>
      <c r="C49" s="6" t="s">
        <v>146</v>
      </c>
      <c r="D49" s="5"/>
      <c r="E49" s="147" t="s">
        <v>25</v>
      </c>
      <c r="F49" s="147"/>
      <c r="G49" s="147"/>
      <c r="H49" s="147"/>
      <c r="I49" s="5"/>
      <c r="J49" s="5"/>
    </row>
    <row r="50" spans="1:10" x14ac:dyDescent="0.2">
      <c r="A50" s="5"/>
      <c r="B50" s="6"/>
      <c r="C50" s="5"/>
      <c r="D50" s="5"/>
      <c r="E50" s="5"/>
      <c r="F50" s="5"/>
      <c r="G50" s="5"/>
      <c r="H50" s="5"/>
      <c r="I50" s="5"/>
      <c r="J50" s="5"/>
    </row>
    <row r="51" spans="1:10" ht="19" x14ac:dyDescent="0.25">
      <c r="B51" s="14" t="s">
        <v>26</v>
      </c>
      <c r="C51" s="2"/>
      <c r="D51" s="2"/>
      <c r="E51" s="2"/>
      <c r="F51" s="2"/>
      <c r="G51" s="2"/>
      <c r="H51" s="2"/>
      <c r="I51" s="2"/>
      <c r="J51" s="2"/>
    </row>
    <row r="52" spans="1:10" ht="8.25" customHeight="1" x14ac:dyDescent="0.2">
      <c r="B52" s="2"/>
      <c r="C52" s="2"/>
      <c r="D52" s="2"/>
      <c r="E52" s="2"/>
      <c r="F52" s="2"/>
      <c r="G52" s="2"/>
      <c r="H52" s="2"/>
      <c r="I52" s="2"/>
      <c r="J52" s="2"/>
    </row>
    <row r="53" spans="1:10" x14ac:dyDescent="0.2">
      <c r="B53" s="145"/>
      <c r="C53" s="145"/>
      <c r="D53" s="2" t="s">
        <v>16</v>
      </c>
      <c r="E53" s="2"/>
      <c r="F53" s="2"/>
      <c r="G53" s="2"/>
      <c r="H53" s="2"/>
      <c r="I53" s="2"/>
      <c r="J53" s="2"/>
    </row>
    <row r="54" spans="1:10" ht="8.25" customHeight="1" x14ac:dyDescent="0.2">
      <c r="B54" s="2"/>
      <c r="C54" s="2"/>
      <c r="D54" s="2"/>
      <c r="E54" s="2"/>
      <c r="F54" s="2"/>
      <c r="G54" s="2"/>
      <c r="H54" s="2"/>
      <c r="I54" s="2"/>
      <c r="J54" s="2"/>
    </row>
    <row r="55" spans="1:10" ht="15" customHeight="1" x14ac:dyDescent="0.2">
      <c r="B55" s="3"/>
      <c r="C55" s="1" t="s">
        <v>103</v>
      </c>
      <c r="D55" s="2"/>
      <c r="E55" s="150" t="s">
        <v>28</v>
      </c>
      <c r="F55" s="150"/>
      <c r="G55" s="150"/>
      <c r="H55" s="150"/>
      <c r="I55" s="150"/>
      <c r="J55" s="2"/>
    </row>
    <row r="56" spans="1:10" ht="8.25" customHeight="1" x14ac:dyDescent="0.2">
      <c r="B56" s="2"/>
      <c r="C56" s="1"/>
      <c r="D56" s="2"/>
      <c r="E56" s="2"/>
      <c r="F56" s="2"/>
      <c r="G56" s="2"/>
      <c r="H56" s="2"/>
      <c r="I56" s="2"/>
      <c r="J56" s="2"/>
    </row>
    <row r="57" spans="1:10" ht="15" customHeight="1" x14ac:dyDescent="0.2">
      <c r="B57" s="3"/>
      <c r="C57" s="1" t="s">
        <v>21</v>
      </c>
      <c r="D57" s="2"/>
      <c r="E57" s="150" t="s">
        <v>27</v>
      </c>
      <c r="F57" s="150"/>
      <c r="G57" s="150"/>
      <c r="H57" s="150"/>
      <c r="I57" s="2"/>
      <c r="J57" s="2"/>
    </row>
    <row r="58" spans="1:10" ht="8.25" customHeight="1" x14ac:dyDescent="0.2">
      <c r="B58" s="2"/>
      <c r="C58" s="2"/>
      <c r="D58" s="2"/>
      <c r="E58" s="2"/>
      <c r="F58" s="2"/>
      <c r="G58" s="2"/>
      <c r="H58" s="2"/>
      <c r="I58" s="2"/>
      <c r="J58" s="2"/>
    </row>
    <row r="59" spans="1:10" x14ac:dyDescent="0.2">
      <c r="B59" s="3"/>
      <c r="C59" s="1" t="s">
        <v>147</v>
      </c>
      <c r="D59" s="2"/>
      <c r="E59" s="150" t="s">
        <v>25</v>
      </c>
      <c r="F59" s="150"/>
      <c r="G59" s="150"/>
      <c r="H59" s="150"/>
      <c r="I59" s="2"/>
      <c r="J59" s="2"/>
    </row>
    <row r="60" spans="1:10" x14ac:dyDescent="0.2">
      <c r="B60" s="2"/>
      <c r="C60" s="2"/>
      <c r="D60" s="2"/>
      <c r="E60" s="2"/>
      <c r="F60" s="2"/>
      <c r="G60" s="2"/>
      <c r="H60" s="2"/>
      <c r="I60" s="2"/>
      <c r="J60" s="2"/>
    </row>
    <row r="61" spans="1:10" x14ac:dyDescent="0.2">
      <c r="B61" s="2"/>
      <c r="C61" s="2"/>
      <c r="D61" s="2"/>
      <c r="E61" s="2"/>
      <c r="F61" s="2"/>
      <c r="G61" s="2"/>
      <c r="H61" s="2"/>
      <c r="I61" s="2"/>
      <c r="J61" s="2"/>
    </row>
    <row r="62" spans="1:10" x14ac:dyDescent="0.2">
      <c r="B62" s="2"/>
      <c r="C62" s="2"/>
      <c r="D62" s="2"/>
      <c r="E62" s="2"/>
      <c r="F62" s="2"/>
      <c r="G62" s="2"/>
      <c r="H62" s="2"/>
      <c r="I62" s="2"/>
      <c r="J62" s="2"/>
    </row>
    <row r="63" spans="1:10" x14ac:dyDescent="0.2">
      <c r="B63" s="2"/>
      <c r="C63" s="2"/>
      <c r="D63" s="2"/>
      <c r="E63" s="2"/>
      <c r="F63" s="2"/>
      <c r="G63" s="2"/>
      <c r="H63" s="2"/>
      <c r="I63" s="2"/>
      <c r="J63" s="2"/>
    </row>
    <row r="64" spans="1:10" x14ac:dyDescent="0.2">
      <c r="B64" s="2"/>
      <c r="C64" s="2"/>
      <c r="D64" s="2"/>
      <c r="E64" s="2"/>
      <c r="F64" s="2"/>
      <c r="G64" s="2"/>
      <c r="H64" s="2"/>
      <c r="I64" s="2"/>
      <c r="J64" s="2"/>
    </row>
    <row r="65" spans="2:10" x14ac:dyDescent="0.2">
      <c r="B65" s="2"/>
      <c r="C65" s="2"/>
      <c r="D65" s="2"/>
      <c r="E65" s="2"/>
      <c r="F65" s="2"/>
      <c r="G65" s="2"/>
      <c r="H65" s="2"/>
      <c r="I65" s="2"/>
      <c r="J65" s="2"/>
    </row>
    <row r="66" spans="2:10" x14ac:dyDescent="0.2">
      <c r="B66" s="2"/>
      <c r="C66" s="2"/>
      <c r="D66" s="2"/>
      <c r="E66" s="2"/>
      <c r="F66" s="2"/>
      <c r="G66" s="2"/>
      <c r="H66" s="2"/>
      <c r="I66" s="2"/>
      <c r="J66" s="2"/>
    </row>
    <row r="67" spans="2:10" x14ac:dyDescent="0.2">
      <c r="B67" s="2"/>
      <c r="C67" s="2"/>
      <c r="D67" s="2"/>
      <c r="E67" s="2"/>
      <c r="F67" s="2"/>
      <c r="G67" s="2"/>
      <c r="H67" s="2"/>
      <c r="I67" s="2"/>
      <c r="J67" s="2"/>
    </row>
    <row r="68" spans="2:10" x14ac:dyDescent="0.2">
      <c r="B68" s="2"/>
      <c r="C68" s="2"/>
      <c r="D68" s="2"/>
      <c r="E68" s="2"/>
      <c r="F68" s="2"/>
      <c r="G68" s="2"/>
      <c r="H68" s="2"/>
      <c r="I68" s="2"/>
      <c r="J68" s="2"/>
    </row>
    <row r="69" spans="2:10" x14ac:dyDescent="0.2">
      <c r="B69" s="2"/>
      <c r="C69" s="2"/>
      <c r="D69" s="2"/>
      <c r="E69" s="2"/>
      <c r="F69" s="2"/>
      <c r="G69" s="2"/>
      <c r="H69" s="2"/>
      <c r="I69" s="2"/>
      <c r="J69" s="2"/>
    </row>
    <row r="70" spans="2:10" x14ac:dyDescent="0.2">
      <c r="B70" s="2"/>
      <c r="C70" s="2"/>
      <c r="D70" s="2"/>
      <c r="E70" s="2"/>
      <c r="F70" s="2"/>
      <c r="G70" s="2"/>
      <c r="H70" s="2"/>
      <c r="I70" s="2"/>
      <c r="J70" s="2"/>
    </row>
    <row r="71" spans="2:10" x14ac:dyDescent="0.2">
      <c r="B71" s="2"/>
      <c r="C71" s="2"/>
      <c r="D71" s="2"/>
      <c r="E71" s="2"/>
      <c r="F71" s="2"/>
      <c r="G71" s="2"/>
      <c r="H71" s="2"/>
      <c r="I71" s="2"/>
      <c r="J71" s="2"/>
    </row>
    <row r="72" spans="2:10" x14ac:dyDescent="0.2">
      <c r="B72" s="2"/>
      <c r="C72" s="2"/>
      <c r="D72" s="2"/>
      <c r="E72" s="2"/>
      <c r="F72" s="2"/>
      <c r="G72" s="2"/>
      <c r="H72" s="2"/>
      <c r="I72" s="2"/>
      <c r="J72" s="2"/>
    </row>
    <row r="73" spans="2:10" x14ac:dyDescent="0.2">
      <c r="B73" s="2"/>
      <c r="C73" s="2"/>
      <c r="D73" s="2"/>
      <c r="E73" s="2"/>
      <c r="F73" s="2"/>
      <c r="G73" s="2"/>
      <c r="H73" s="2"/>
      <c r="I73" s="2"/>
      <c r="J73" s="2"/>
    </row>
    <row r="74" spans="2:10" x14ac:dyDescent="0.2">
      <c r="B74" s="2"/>
      <c r="C74" s="2"/>
      <c r="D74" s="2"/>
      <c r="E74" s="2"/>
      <c r="F74" s="2"/>
      <c r="G74" s="2"/>
      <c r="H74" s="2"/>
      <c r="I74" s="2"/>
      <c r="J74" s="2"/>
    </row>
    <row r="75" spans="2:10" x14ac:dyDescent="0.2">
      <c r="B75" s="2"/>
      <c r="C75" s="2"/>
      <c r="D75" s="2"/>
      <c r="E75" s="2"/>
      <c r="F75" s="2"/>
      <c r="G75" s="2"/>
      <c r="H75" s="2"/>
      <c r="I75" s="2"/>
      <c r="J75" s="2"/>
    </row>
    <row r="76" spans="2:10" x14ac:dyDescent="0.2">
      <c r="B76" s="2"/>
      <c r="C76" s="2"/>
      <c r="D76" s="2"/>
      <c r="E76" s="2"/>
      <c r="F76" s="2"/>
      <c r="G76" s="2"/>
      <c r="H76" s="2"/>
      <c r="I76" s="2"/>
      <c r="J76" s="2"/>
    </row>
    <row r="77" spans="2:10" x14ac:dyDescent="0.2">
      <c r="B77" s="2"/>
      <c r="C77" s="2"/>
      <c r="D77" s="2"/>
      <c r="E77" s="2"/>
      <c r="F77" s="2"/>
      <c r="G77" s="2"/>
      <c r="H77" s="2"/>
      <c r="I77" s="2"/>
      <c r="J77" s="2"/>
    </row>
    <row r="78" spans="2:10" x14ac:dyDescent="0.2">
      <c r="B78" s="2"/>
      <c r="C78" s="2"/>
      <c r="D78" s="2"/>
      <c r="E78" s="2"/>
      <c r="F78" s="2"/>
      <c r="G78" s="2"/>
      <c r="H78" s="2"/>
      <c r="I78" s="2"/>
      <c r="J78" s="2"/>
    </row>
    <row r="79" spans="2:10" x14ac:dyDescent="0.2">
      <c r="B79" s="2"/>
      <c r="C79" s="2"/>
      <c r="D79" s="2"/>
      <c r="E79" s="2"/>
      <c r="F79" s="2"/>
      <c r="G79" s="2"/>
      <c r="H79" s="2"/>
      <c r="I79" s="2"/>
      <c r="J79" s="2"/>
    </row>
    <row r="80" spans="2:10" x14ac:dyDescent="0.2">
      <c r="B80" s="2"/>
      <c r="C80" s="2"/>
      <c r="D80" s="2"/>
      <c r="E80" s="2"/>
      <c r="F80" s="2"/>
      <c r="G80" s="2"/>
      <c r="H80" s="2"/>
      <c r="I80" s="2"/>
      <c r="J80" s="2"/>
    </row>
    <row r="81" spans="2:10" x14ac:dyDescent="0.2">
      <c r="B81" s="2"/>
      <c r="C81" s="2"/>
      <c r="D81" s="2"/>
      <c r="E81" s="2"/>
      <c r="F81" s="2"/>
      <c r="G81" s="2"/>
      <c r="H81" s="2"/>
      <c r="I81" s="2"/>
      <c r="J81" s="2"/>
    </row>
    <row r="82" spans="2:10" x14ac:dyDescent="0.2">
      <c r="B82" s="2"/>
      <c r="C82" s="2"/>
      <c r="D82" s="2"/>
      <c r="E82" s="2"/>
      <c r="F82" s="2"/>
      <c r="G82" s="2"/>
      <c r="H82" s="2"/>
      <c r="I82" s="2"/>
      <c r="J82" s="2"/>
    </row>
    <row r="83" spans="2:10" x14ac:dyDescent="0.2">
      <c r="B83" s="2"/>
      <c r="C83" s="2"/>
      <c r="D83" s="2"/>
      <c r="E83" s="2"/>
      <c r="F83" s="2"/>
      <c r="G83" s="2"/>
      <c r="H83" s="2"/>
      <c r="I83" s="2"/>
      <c r="J83" s="2"/>
    </row>
    <row r="84" spans="2:10" x14ac:dyDescent="0.2">
      <c r="B84" s="2"/>
      <c r="C84" s="2"/>
      <c r="D84" s="2"/>
      <c r="E84" s="2"/>
      <c r="F84" s="2"/>
      <c r="G84" s="2"/>
      <c r="H84" s="2"/>
      <c r="I84" s="2"/>
      <c r="J84" s="2"/>
    </row>
    <row r="85" spans="2:10" x14ac:dyDescent="0.2">
      <c r="B85" s="2"/>
      <c r="C85" s="2"/>
      <c r="D85" s="2"/>
      <c r="E85" s="2"/>
      <c r="F85" s="2"/>
      <c r="G85" s="2"/>
      <c r="H85" s="2"/>
      <c r="I85" s="2"/>
      <c r="J85" s="2"/>
    </row>
    <row r="86" spans="2:10" x14ac:dyDescent="0.2">
      <c r="B86" s="2"/>
      <c r="C86" s="2"/>
      <c r="D86" s="2"/>
      <c r="E86" s="2"/>
      <c r="F86" s="2"/>
      <c r="G86" s="2"/>
      <c r="H86" s="2"/>
      <c r="I86" s="2"/>
      <c r="J86" s="2"/>
    </row>
    <row r="87" spans="2:10" x14ac:dyDescent="0.2">
      <c r="B87" s="2"/>
      <c r="C87" s="2"/>
      <c r="D87" s="2"/>
      <c r="E87" s="2"/>
      <c r="F87" s="2"/>
      <c r="G87" s="2"/>
      <c r="H87" s="2"/>
      <c r="I87" s="2"/>
      <c r="J87" s="2"/>
    </row>
    <row r="88" spans="2:10" x14ac:dyDescent="0.2">
      <c r="B88" s="2"/>
      <c r="C88" s="2"/>
      <c r="D88" s="2"/>
      <c r="E88" s="2"/>
      <c r="F88" s="2"/>
      <c r="G88" s="2"/>
      <c r="H88" s="2"/>
      <c r="I88" s="2"/>
      <c r="J88" s="2"/>
    </row>
    <row r="89" spans="2:10" x14ac:dyDescent="0.2">
      <c r="B89" s="2"/>
      <c r="C89" s="2"/>
      <c r="D89" s="2"/>
      <c r="E89" s="2"/>
      <c r="F89" s="2"/>
      <c r="G89" s="2"/>
      <c r="H89" s="2"/>
      <c r="I89" s="2"/>
      <c r="J89" s="2"/>
    </row>
    <row r="90" spans="2:10" x14ac:dyDescent="0.2">
      <c r="B90" s="2"/>
      <c r="C90" s="2"/>
      <c r="D90" s="2"/>
      <c r="E90" s="2"/>
      <c r="F90" s="2"/>
      <c r="G90" s="2"/>
      <c r="H90" s="2"/>
      <c r="I90" s="2"/>
      <c r="J90" s="2"/>
    </row>
    <row r="91" spans="2:10" x14ac:dyDescent="0.2">
      <c r="B91" s="2"/>
      <c r="C91" s="2"/>
      <c r="D91" s="2"/>
      <c r="E91" s="2"/>
      <c r="F91" s="2"/>
      <c r="G91" s="2"/>
      <c r="H91" s="2"/>
      <c r="I91" s="2"/>
      <c r="J91" s="2"/>
    </row>
    <row r="92" spans="2:10" x14ac:dyDescent="0.2">
      <c r="B92" s="2"/>
      <c r="C92" s="2"/>
      <c r="D92" s="2"/>
      <c r="E92" s="2"/>
      <c r="F92" s="2"/>
      <c r="G92" s="2"/>
      <c r="H92" s="2"/>
      <c r="I92" s="2"/>
      <c r="J92" s="2"/>
    </row>
    <row r="93" spans="2:10" x14ac:dyDescent="0.2">
      <c r="B93" s="2"/>
      <c r="C93" s="2"/>
      <c r="D93" s="2"/>
      <c r="E93" s="2"/>
      <c r="F93" s="2"/>
      <c r="G93" s="2"/>
      <c r="H93" s="2"/>
      <c r="I93" s="2"/>
      <c r="J93" s="2"/>
    </row>
    <row r="94" spans="2:10" x14ac:dyDescent="0.2">
      <c r="B94" s="2"/>
      <c r="C94" s="2"/>
      <c r="D94" s="2"/>
      <c r="E94" s="2"/>
      <c r="F94" s="2"/>
      <c r="G94" s="2"/>
      <c r="H94" s="2"/>
      <c r="I94" s="2"/>
      <c r="J94" s="2"/>
    </row>
    <row r="95" spans="2:10" x14ac:dyDescent="0.2">
      <c r="B95" s="2"/>
      <c r="C95" s="2"/>
      <c r="D95" s="2"/>
      <c r="E95" s="2"/>
      <c r="F95" s="2"/>
      <c r="G95" s="2"/>
      <c r="H95" s="2"/>
      <c r="I95" s="2"/>
      <c r="J95" s="2"/>
    </row>
    <row r="96" spans="2:10" x14ac:dyDescent="0.2">
      <c r="B96" s="2"/>
      <c r="C96" s="2"/>
      <c r="D96" s="2"/>
      <c r="E96" s="2"/>
      <c r="F96" s="2"/>
      <c r="G96" s="2"/>
      <c r="H96" s="2"/>
      <c r="I96" s="2"/>
      <c r="J96" s="2"/>
    </row>
    <row r="97" spans="2:10" x14ac:dyDescent="0.2">
      <c r="B97" s="2"/>
      <c r="C97" s="2"/>
      <c r="D97" s="2"/>
      <c r="E97" s="2"/>
      <c r="F97" s="2"/>
      <c r="G97" s="2"/>
      <c r="H97" s="2"/>
      <c r="I97" s="2"/>
      <c r="J97" s="2"/>
    </row>
    <row r="98" spans="2:10" x14ac:dyDescent="0.2">
      <c r="B98" s="2"/>
      <c r="C98" s="2"/>
      <c r="D98" s="2"/>
      <c r="E98" s="2"/>
      <c r="F98" s="2"/>
      <c r="G98" s="2"/>
      <c r="H98" s="2"/>
      <c r="I98" s="2"/>
      <c r="J98" s="2"/>
    </row>
    <row r="99" spans="2:10" x14ac:dyDescent="0.2">
      <c r="B99" s="2"/>
      <c r="C99" s="2"/>
      <c r="D99" s="2"/>
      <c r="E99" s="2"/>
      <c r="F99" s="2"/>
      <c r="G99" s="2"/>
      <c r="H99" s="2"/>
      <c r="I99" s="2"/>
      <c r="J99" s="2"/>
    </row>
    <row r="100" spans="2:10" x14ac:dyDescent="0.2">
      <c r="B100" s="2"/>
      <c r="C100" s="2"/>
      <c r="D100" s="2"/>
      <c r="E100" s="2"/>
      <c r="F100" s="2"/>
      <c r="G100" s="2"/>
      <c r="H100" s="2"/>
      <c r="I100" s="2"/>
      <c r="J100" s="2"/>
    </row>
    <row r="101" spans="2:10" x14ac:dyDescent="0.2">
      <c r="B101" s="2"/>
      <c r="C101" s="2"/>
      <c r="D101" s="2"/>
      <c r="E101" s="2"/>
      <c r="F101" s="2"/>
      <c r="G101" s="2"/>
      <c r="H101" s="2"/>
      <c r="I101" s="2"/>
      <c r="J101" s="2"/>
    </row>
    <row r="102" spans="2:10" x14ac:dyDescent="0.2">
      <c r="B102" s="2"/>
      <c r="C102" s="2"/>
      <c r="D102" s="2"/>
      <c r="E102" s="2"/>
      <c r="F102" s="2"/>
      <c r="G102" s="2"/>
      <c r="H102" s="2"/>
      <c r="I102" s="2"/>
      <c r="J102" s="2"/>
    </row>
    <row r="103" spans="2:10" x14ac:dyDescent="0.2">
      <c r="B103" s="2"/>
      <c r="C103" s="2"/>
      <c r="D103" s="2"/>
      <c r="E103" s="2"/>
      <c r="F103" s="2"/>
      <c r="G103" s="2"/>
      <c r="H103" s="2"/>
      <c r="I103" s="2"/>
      <c r="J103" s="2"/>
    </row>
    <row r="104" spans="2:10" x14ac:dyDescent="0.2">
      <c r="B104" s="2"/>
      <c r="C104" s="2"/>
      <c r="D104" s="2"/>
      <c r="E104" s="2"/>
      <c r="F104" s="2"/>
      <c r="G104" s="2"/>
      <c r="H104" s="2"/>
      <c r="I104" s="2"/>
      <c r="J104" s="2"/>
    </row>
    <row r="105" spans="2:10" x14ac:dyDescent="0.2">
      <c r="B105" s="2"/>
      <c r="C105" s="2"/>
      <c r="D105" s="2"/>
      <c r="E105" s="2"/>
      <c r="F105" s="2"/>
      <c r="G105" s="2"/>
      <c r="H105" s="2"/>
      <c r="I105" s="2"/>
      <c r="J105" s="2"/>
    </row>
    <row r="106" spans="2:10" x14ac:dyDescent="0.2">
      <c r="B106" s="2"/>
      <c r="C106" s="2"/>
      <c r="D106" s="2"/>
      <c r="E106" s="2"/>
      <c r="F106" s="2"/>
      <c r="G106" s="2"/>
      <c r="H106" s="2"/>
      <c r="I106" s="2"/>
      <c r="J106" s="2"/>
    </row>
    <row r="107" spans="2:10" x14ac:dyDescent="0.2">
      <c r="B107" s="2"/>
      <c r="C107" s="2"/>
      <c r="D107" s="2"/>
      <c r="E107" s="2"/>
      <c r="F107" s="2"/>
      <c r="G107" s="2"/>
      <c r="H107" s="2"/>
      <c r="I107" s="2"/>
      <c r="J107" s="2"/>
    </row>
    <row r="108" spans="2:10" x14ac:dyDescent="0.2">
      <c r="B108" s="2"/>
      <c r="C108" s="2"/>
      <c r="D108" s="2"/>
      <c r="E108" s="2"/>
      <c r="F108" s="2"/>
      <c r="G108" s="2"/>
      <c r="H108" s="2"/>
      <c r="I108" s="2"/>
      <c r="J108" s="2"/>
    </row>
    <row r="109" spans="2:10" x14ac:dyDescent="0.2">
      <c r="B109" s="2"/>
      <c r="C109" s="2"/>
      <c r="D109" s="2"/>
      <c r="E109" s="2"/>
      <c r="F109" s="2"/>
      <c r="G109" s="2"/>
      <c r="H109" s="2"/>
      <c r="I109" s="2"/>
      <c r="J109" s="2"/>
    </row>
    <row r="110" spans="2:10" x14ac:dyDescent="0.2">
      <c r="B110" s="2"/>
      <c r="C110" s="2"/>
      <c r="D110" s="2"/>
      <c r="E110" s="2"/>
      <c r="F110" s="2"/>
      <c r="G110" s="2"/>
      <c r="H110" s="2"/>
      <c r="I110" s="2"/>
      <c r="J110" s="2"/>
    </row>
    <row r="111" spans="2:10" x14ac:dyDescent="0.2">
      <c r="B111" s="2"/>
      <c r="C111" s="2"/>
      <c r="D111" s="2"/>
      <c r="E111" s="2"/>
      <c r="F111" s="2"/>
      <c r="G111" s="2"/>
      <c r="H111" s="2"/>
      <c r="I111" s="2"/>
      <c r="J111" s="2"/>
    </row>
    <row r="112" spans="2:10" x14ac:dyDescent="0.2">
      <c r="B112" s="2"/>
      <c r="C112" s="2"/>
      <c r="D112" s="2"/>
      <c r="E112" s="2"/>
      <c r="F112" s="2"/>
      <c r="G112" s="2"/>
      <c r="H112" s="2"/>
      <c r="I112" s="2"/>
      <c r="J112" s="2"/>
    </row>
    <row r="113" spans="2:10" x14ac:dyDescent="0.2">
      <c r="B113" s="2"/>
      <c r="C113" s="2"/>
      <c r="D113" s="2"/>
      <c r="E113" s="2"/>
      <c r="F113" s="2"/>
      <c r="G113" s="2"/>
      <c r="H113" s="2"/>
      <c r="I113" s="2"/>
      <c r="J113" s="2"/>
    </row>
    <row r="114" spans="2:10" x14ac:dyDescent="0.2">
      <c r="B114" s="2"/>
      <c r="C114" s="2"/>
      <c r="D114" s="2"/>
      <c r="E114" s="2"/>
      <c r="F114" s="2"/>
      <c r="G114" s="2"/>
      <c r="H114" s="2"/>
      <c r="I114" s="2"/>
      <c r="J114" s="2"/>
    </row>
    <row r="115" spans="2:10" x14ac:dyDescent="0.2">
      <c r="B115" s="2"/>
      <c r="C115" s="2"/>
      <c r="D115" s="2"/>
      <c r="E115" s="2"/>
      <c r="F115" s="2"/>
      <c r="G115" s="2"/>
      <c r="H115" s="2"/>
      <c r="I115" s="2"/>
      <c r="J115" s="2"/>
    </row>
    <row r="116" spans="2:10" x14ac:dyDescent="0.2">
      <c r="B116" s="2"/>
      <c r="C116" s="2"/>
      <c r="D116" s="2"/>
      <c r="E116" s="2"/>
      <c r="F116" s="2"/>
      <c r="G116" s="2"/>
      <c r="H116" s="2"/>
      <c r="I116" s="2"/>
      <c r="J116" s="2"/>
    </row>
    <row r="117" spans="2:10" x14ac:dyDescent="0.2">
      <c r="B117" s="2"/>
      <c r="C117" s="2"/>
      <c r="D117" s="2"/>
      <c r="E117" s="2"/>
      <c r="F117" s="2"/>
      <c r="G117" s="2"/>
      <c r="H117" s="2"/>
      <c r="I117" s="2"/>
      <c r="J117" s="2"/>
    </row>
    <row r="118" spans="2:10" x14ac:dyDescent="0.2">
      <c r="B118" s="2"/>
      <c r="C118" s="2"/>
      <c r="D118" s="2"/>
      <c r="E118" s="2"/>
      <c r="F118" s="2"/>
      <c r="G118" s="2"/>
      <c r="H118" s="2"/>
      <c r="I118" s="2"/>
      <c r="J118" s="2"/>
    </row>
    <row r="119" spans="2:10" x14ac:dyDescent="0.2">
      <c r="B119" s="2"/>
      <c r="C119" s="2"/>
      <c r="D119" s="2"/>
      <c r="E119" s="2"/>
      <c r="F119" s="2"/>
      <c r="G119" s="2"/>
      <c r="H119" s="2"/>
      <c r="I119" s="2"/>
      <c r="J119" s="2"/>
    </row>
    <row r="120" spans="2:10" x14ac:dyDescent="0.2">
      <c r="B120" s="2"/>
      <c r="C120" s="2"/>
      <c r="D120" s="2"/>
      <c r="E120" s="2"/>
      <c r="F120" s="2"/>
      <c r="G120" s="2"/>
      <c r="H120" s="2"/>
      <c r="I120" s="2"/>
      <c r="J120" s="2"/>
    </row>
    <row r="121" spans="2:10" x14ac:dyDescent="0.2">
      <c r="B121" s="2"/>
      <c r="C121" s="2"/>
      <c r="D121" s="2"/>
      <c r="E121" s="2"/>
      <c r="F121" s="2"/>
      <c r="G121" s="2"/>
      <c r="H121" s="2"/>
      <c r="I121" s="2"/>
      <c r="J121" s="2"/>
    </row>
    <row r="122" spans="2:10" x14ac:dyDescent="0.2">
      <c r="B122" s="2"/>
      <c r="C122" s="2"/>
      <c r="D122" s="2"/>
      <c r="E122" s="2"/>
      <c r="F122" s="2"/>
      <c r="G122" s="2"/>
      <c r="H122" s="2"/>
      <c r="I122" s="2"/>
      <c r="J122" s="2"/>
    </row>
    <row r="123" spans="2:10" x14ac:dyDescent="0.2">
      <c r="B123" s="2"/>
      <c r="C123" s="2"/>
      <c r="D123" s="2"/>
      <c r="E123" s="2"/>
      <c r="F123" s="2"/>
      <c r="G123" s="2"/>
      <c r="H123" s="2"/>
      <c r="I123" s="2"/>
      <c r="J123" s="2"/>
    </row>
    <row r="124" spans="2:10" x14ac:dyDescent="0.2">
      <c r="B124" s="2"/>
      <c r="C124" s="2"/>
      <c r="D124" s="2"/>
      <c r="E124" s="2"/>
      <c r="F124" s="2"/>
      <c r="G124" s="2"/>
      <c r="H124" s="2"/>
      <c r="I124" s="2"/>
      <c r="J124" s="2"/>
    </row>
    <row r="125" spans="2:10" x14ac:dyDescent="0.2">
      <c r="B125" s="2"/>
      <c r="C125" s="2"/>
      <c r="D125" s="2"/>
      <c r="E125" s="2"/>
      <c r="F125" s="2"/>
      <c r="G125" s="2"/>
      <c r="H125" s="2"/>
      <c r="I125" s="2"/>
      <c r="J125" s="2"/>
    </row>
    <row r="126" spans="2:10" x14ac:dyDescent="0.2">
      <c r="B126" s="2"/>
      <c r="C126" s="2"/>
      <c r="D126" s="2"/>
      <c r="E126" s="2"/>
      <c r="F126" s="2"/>
      <c r="G126" s="2"/>
      <c r="H126" s="2"/>
      <c r="I126" s="2"/>
      <c r="J126" s="2"/>
    </row>
    <row r="127" spans="2:10" x14ac:dyDescent="0.2">
      <c r="B127" s="2"/>
      <c r="C127" s="2"/>
      <c r="D127" s="2"/>
      <c r="E127" s="2"/>
      <c r="F127" s="2"/>
      <c r="G127" s="2"/>
      <c r="H127" s="2"/>
      <c r="I127" s="2"/>
      <c r="J127" s="2"/>
    </row>
    <row r="128" spans="2:10" x14ac:dyDescent="0.2">
      <c r="B128" s="2"/>
      <c r="C128" s="2"/>
      <c r="D128" s="2"/>
      <c r="E128" s="2"/>
      <c r="F128" s="2"/>
      <c r="G128" s="2"/>
      <c r="H128" s="2"/>
      <c r="I128" s="2"/>
      <c r="J128" s="2"/>
    </row>
    <row r="129" spans="2:10" x14ac:dyDescent="0.2">
      <c r="B129" s="2"/>
      <c r="C129" s="2"/>
      <c r="D129" s="2"/>
      <c r="E129" s="2"/>
      <c r="F129" s="2"/>
      <c r="G129" s="2"/>
      <c r="H129" s="2"/>
      <c r="I129" s="2"/>
      <c r="J129" s="2"/>
    </row>
    <row r="130" spans="2:10" x14ac:dyDescent="0.2">
      <c r="B130" s="2"/>
      <c r="C130" s="2"/>
      <c r="D130" s="2"/>
      <c r="E130" s="2"/>
      <c r="F130" s="2"/>
      <c r="G130" s="2"/>
      <c r="H130" s="2"/>
      <c r="I130" s="2"/>
      <c r="J130" s="2"/>
    </row>
    <row r="131" spans="2:10" x14ac:dyDescent="0.2">
      <c r="B131" s="2"/>
      <c r="C131" s="2"/>
      <c r="D131" s="2"/>
      <c r="E131" s="2"/>
      <c r="F131" s="2"/>
      <c r="G131" s="2"/>
      <c r="H131" s="2"/>
      <c r="I131" s="2"/>
      <c r="J131" s="2"/>
    </row>
    <row r="132" spans="2:10" x14ac:dyDescent="0.2">
      <c r="B132" s="2"/>
      <c r="C132" s="2"/>
      <c r="D132" s="2"/>
      <c r="E132" s="2"/>
      <c r="F132" s="2"/>
      <c r="G132" s="2"/>
      <c r="H132" s="2"/>
      <c r="I132" s="2"/>
      <c r="J132" s="2"/>
    </row>
    <row r="133" spans="2:10" x14ac:dyDescent="0.2">
      <c r="B133" s="2"/>
      <c r="C133" s="2"/>
      <c r="D133" s="2"/>
      <c r="E133" s="2"/>
      <c r="F133" s="2"/>
      <c r="G133" s="2"/>
      <c r="H133" s="2"/>
      <c r="I133" s="2"/>
      <c r="J133" s="2"/>
    </row>
    <row r="134" spans="2:10" x14ac:dyDescent="0.2">
      <c r="B134" s="2"/>
      <c r="C134" s="2"/>
      <c r="D134" s="2"/>
      <c r="E134" s="2"/>
      <c r="F134" s="2"/>
      <c r="G134" s="2"/>
      <c r="H134" s="2"/>
      <c r="I134" s="2"/>
      <c r="J134" s="2"/>
    </row>
    <row r="135" spans="2:10" x14ac:dyDescent="0.2">
      <c r="B135" s="2"/>
      <c r="C135" s="2"/>
      <c r="D135" s="2"/>
      <c r="E135" s="2"/>
      <c r="F135" s="2"/>
      <c r="G135" s="2"/>
      <c r="H135" s="2"/>
      <c r="I135" s="2"/>
      <c r="J135" s="2"/>
    </row>
    <row r="136" spans="2:10" x14ac:dyDescent="0.2">
      <c r="B136" s="2"/>
      <c r="C136" s="2"/>
      <c r="D136" s="2"/>
      <c r="E136" s="2"/>
      <c r="F136" s="2"/>
      <c r="G136" s="2"/>
      <c r="H136" s="2"/>
      <c r="I136" s="2"/>
      <c r="J136" s="2"/>
    </row>
    <row r="137" spans="2:10" x14ac:dyDescent="0.2">
      <c r="B137" s="2"/>
      <c r="C137" s="2"/>
      <c r="D137" s="2"/>
      <c r="E137" s="2"/>
      <c r="F137" s="2"/>
      <c r="G137" s="2"/>
      <c r="H137" s="2"/>
      <c r="I137" s="2"/>
      <c r="J137" s="2"/>
    </row>
    <row r="138" spans="2:10" x14ac:dyDescent="0.2">
      <c r="B138" s="2"/>
      <c r="C138" s="2"/>
      <c r="D138" s="2"/>
      <c r="E138" s="2"/>
      <c r="F138" s="2"/>
      <c r="G138" s="2"/>
      <c r="H138" s="2"/>
      <c r="I138" s="2"/>
      <c r="J138" s="2"/>
    </row>
    <row r="139" spans="2:10" x14ac:dyDescent="0.2">
      <c r="B139" s="2"/>
      <c r="C139" s="2"/>
      <c r="D139" s="2"/>
      <c r="E139" s="2"/>
      <c r="F139" s="2"/>
      <c r="G139" s="2"/>
      <c r="H139" s="2"/>
      <c r="I139" s="2"/>
      <c r="J139" s="2"/>
    </row>
    <row r="140" spans="2:10" x14ac:dyDescent="0.2">
      <c r="B140" s="2"/>
      <c r="C140" s="2"/>
      <c r="D140" s="2"/>
      <c r="E140" s="2"/>
      <c r="F140" s="2"/>
      <c r="G140" s="2"/>
      <c r="H140" s="2"/>
      <c r="I140" s="2"/>
      <c r="J140" s="2"/>
    </row>
    <row r="141" spans="2:10" x14ac:dyDescent="0.2">
      <c r="B141" s="2"/>
      <c r="C141" s="2"/>
      <c r="D141" s="2"/>
      <c r="E141" s="2"/>
      <c r="F141" s="2"/>
      <c r="G141" s="2"/>
      <c r="H141" s="2"/>
      <c r="I141" s="2"/>
      <c r="J141" s="2"/>
    </row>
    <row r="142" spans="2:10" x14ac:dyDescent="0.2">
      <c r="B142" s="2"/>
      <c r="C142" s="2"/>
      <c r="D142" s="2"/>
      <c r="E142" s="2"/>
      <c r="F142" s="2"/>
      <c r="G142" s="2"/>
      <c r="H142" s="2"/>
      <c r="I142" s="2"/>
      <c r="J142" s="2"/>
    </row>
    <row r="143" spans="2:10" x14ac:dyDescent="0.2">
      <c r="B143" s="2"/>
      <c r="C143" s="2"/>
      <c r="D143" s="2"/>
      <c r="E143" s="2"/>
      <c r="F143" s="2"/>
      <c r="G143" s="2"/>
      <c r="H143" s="2"/>
      <c r="I143" s="2"/>
      <c r="J143" s="2"/>
    </row>
    <row r="144" spans="2:10" x14ac:dyDescent="0.2">
      <c r="B144" s="2"/>
      <c r="C144" s="2"/>
      <c r="D144" s="2"/>
      <c r="E144" s="2"/>
      <c r="F144" s="2"/>
      <c r="G144" s="2"/>
      <c r="H144" s="2"/>
      <c r="I144" s="2"/>
      <c r="J144" s="2"/>
    </row>
    <row r="145" spans="2:10" x14ac:dyDescent="0.2">
      <c r="B145" s="2"/>
      <c r="C145" s="2"/>
      <c r="D145" s="2"/>
      <c r="E145" s="2"/>
      <c r="F145" s="2"/>
      <c r="G145" s="2"/>
      <c r="H145" s="2"/>
      <c r="I145" s="2"/>
      <c r="J145" s="2"/>
    </row>
    <row r="146" spans="2:10" x14ac:dyDescent="0.2">
      <c r="B146" s="2"/>
      <c r="C146" s="2"/>
      <c r="D146" s="2"/>
      <c r="E146" s="2"/>
      <c r="F146" s="2"/>
      <c r="G146" s="2"/>
      <c r="H146" s="2"/>
      <c r="I146" s="2"/>
      <c r="J146" s="2"/>
    </row>
    <row r="147" spans="2:10" x14ac:dyDescent="0.2">
      <c r="B147" s="2"/>
      <c r="C147" s="2"/>
      <c r="D147" s="2"/>
      <c r="E147" s="2"/>
      <c r="F147" s="2"/>
      <c r="G147" s="2"/>
      <c r="H147" s="2"/>
      <c r="I147" s="2"/>
      <c r="J147" s="2"/>
    </row>
    <row r="148" spans="2:10" x14ac:dyDescent="0.2">
      <c r="B148" s="2"/>
      <c r="C148" s="2"/>
      <c r="D148" s="2"/>
      <c r="E148" s="2"/>
      <c r="F148" s="2"/>
      <c r="G148" s="2"/>
      <c r="H148" s="2"/>
      <c r="I148" s="2"/>
      <c r="J148" s="2"/>
    </row>
    <row r="149" spans="2:10" x14ac:dyDescent="0.2">
      <c r="B149" s="2"/>
      <c r="C149" s="2"/>
      <c r="D149" s="2"/>
      <c r="E149" s="2"/>
      <c r="F149" s="2"/>
      <c r="G149" s="2"/>
      <c r="H149" s="2"/>
      <c r="I149" s="2"/>
      <c r="J149" s="2"/>
    </row>
    <row r="150" spans="2:10" x14ac:dyDescent="0.2">
      <c r="B150" s="2"/>
      <c r="C150" s="2"/>
      <c r="D150" s="2"/>
      <c r="E150" s="2"/>
      <c r="F150" s="2"/>
      <c r="G150" s="2"/>
      <c r="H150" s="2"/>
      <c r="I150" s="2"/>
      <c r="J150" s="2"/>
    </row>
    <row r="151" spans="2:10" x14ac:dyDescent="0.2">
      <c r="B151" s="2"/>
      <c r="C151" s="2"/>
      <c r="D151" s="2"/>
      <c r="E151" s="2"/>
      <c r="F151" s="2"/>
      <c r="G151" s="2"/>
      <c r="H151" s="2"/>
      <c r="I151" s="2"/>
      <c r="J151" s="2"/>
    </row>
    <row r="152" spans="2:10" x14ac:dyDescent="0.2">
      <c r="B152" s="2"/>
      <c r="C152" s="2"/>
      <c r="D152" s="2"/>
      <c r="E152" s="2"/>
      <c r="F152" s="2"/>
      <c r="G152" s="2"/>
      <c r="H152" s="2"/>
      <c r="I152" s="2"/>
      <c r="J152" s="2"/>
    </row>
    <row r="153" spans="2:10" x14ac:dyDescent="0.2">
      <c r="B153" s="2"/>
      <c r="C153" s="2"/>
      <c r="D153" s="2"/>
      <c r="E153" s="2"/>
      <c r="F153" s="2"/>
      <c r="G153" s="2"/>
      <c r="H153" s="2"/>
      <c r="I153" s="2"/>
      <c r="J153" s="2"/>
    </row>
    <row r="154" spans="2:10" x14ac:dyDescent="0.2">
      <c r="B154" s="2"/>
      <c r="C154" s="2"/>
      <c r="D154" s="2"/>
      <c r="E154" s="2"/>
      <c r="F154" s="2"/>
      <c r="G154" s="2"/>
      <c r="H154" s="2"/>
      <c r="I154" s="2"/>
      <c r="J154" s="2"/>
    </row>
    <row r="155" spans="2:10" x14ac:dyDescent="0.2">
      <c r="B155" s="2"/>
      <c r="C155" s="2"/>
      <c r="D155" s="2"/>
      <c r="E155" s="2"/>
      <c r="F155" s="2"/>
      <c r="G155" s="2"/>
      <c r="H155" s="2"/>
      <c r="I155" s="2"/>
      <c r="J155" s="2"/>
    </row>
    <row r="156" spans="2:10" x14ac:dyDescent="0.2">
      <c r="B156" s="2"/>
      <c r="C156" s="2"/>
      <c r="D156" s="2"/>
      <c r="E156" s="2"/>
      <c r="F156" s="2"/>
      <c r="G156" s="2"/>
      <c r="H156" s="2"/>
      <c r="I156" s="2"/>
      <c r="J156" s="2"/>
    </row>
    <row r="157" spans="2:10" x14ac:dyDescent="0.2">
      <c r="B157" s="2"/>
      <c r="C157" s="2"/>
      <c r="D157" s="2"/>
      <c r="E157" s="2"/>
      <c r="F157" s="2"/>
      <c r="G157" s="2"/>
      <c r="H157" s="2"/>
      <c r="I157" s="2"/>
      <c r="J157" s="2"/>
    </row>
    <row r="158" spans="2:10" x14ac:dyDescent="0.2">
      <c r="B158" s="2"/>
      <c r="C158" s="2"/>
      <c r="D158" s="2"/>
      <c r="E158" s="2"/>
      <c r="F158" s="2"/>
      <c r="G158" s="2"/>
      <c r="H158" s="2"/>
      <c r="I158" s="2"/>
      <c r="J158" s="2"/>
    </row>
    <row r="159" spans="2:10" x14ac:dyDescent="0.2">
      <c r="B159" s="2"/>
      <c r="C159" s="2"/>
      <c r="D159" s="2"/>
      <c r="E159" s="2"/>
      <c r="F159" s="2"/>
      <c r="G159" s="2"/>
      <c r="H159" s="2"/>
      <c r="I159" s="2"/>
      <c r="J159" s="2"/>
    </row>
    <row r="160" spans="2:10" x14ac:dyDescent="0.2">
      <c r="B160" s="2"/>
      <c r="C160" s="2"/>
      <c r="D160" s="2"/>
      <c r="E160" s="2"/>
      <c r="F160" s="2"/>
      <c r="G160" s="2"/>
      <c r="H160" s="2"/>
      <c r="I160" s="2"/>
      <c r="J160" s="2"/>
    </row>
    <row r="161" spans="2:10" x14ac:dyDescent="0.2">
      <c r="B161" s="2"/>
      <c r="C161" s="2"/>
      <c r="D161" s="2"/>
      <c r="E161" s="2"/>
      <c r="F161" s="2"/>
      <c r="G161" s="2"/>
      <c r="H161" s="2"/>
      <c r="I161" s="2"/>
      <c r="J161" s="2"/>
    </row>
    <row r="162" spans="2:10" x14ac:dyDescent="0.2">
      <c r="B162" s="2"/>
      <c r="C162" s="2"/>
      <c r="D162" s="2"/>
      <c r="E162" s="2"/>
      <c r="F162" s="2"/>
      <c r="G162" s="2"/>
      <c r="H162" s="2"/>
      <c r="I162" s="2"/>
      <c r="J162" s="2"/>
    </row>
    <row r="163" spans="2:10" x14ac:dyDescent="0.2">
      <c r="B163" s="2"/>
      <c r="C163" s="2"/>
      <c r="D163" s="2"/>
      <c r="E163" s="2"/>
      <c r="F163" s="2"/>
      <c r="G163" s="2"/>
      <c r="H163" s="2"/>
      <c r="I163" s="2"/>
      <c r="J163" s="2"/>
    </row>
    <row r="164" spans="2:10" x14ac:dyDescent="0.2">
      <c r="B164" s="2"/>
      <c r="C164" s="2"/>
      <c r="D164" s="2"/>
      <c r="E164" s="2"/>
      <c r="F164" s="2"/>
      <c r="G164" s="2"/>
      <c r="H164" s="2"/>
      <c r="I164" s="2"/>
      <c r="J164" s="2"/>
    </row>
    <row r="165" spans="2:10" x14ac:dyDescent="0.2">
      <c r="B165" s="2"/>
      <c r="C165" s="2"/>
      <c r="D165" s="2"/>
      <c r="E165" s="2"/>
      <c r="F165" s="2"/>
      <c r="G165" s="2"/>
      <c r="H165" s="2"/>
      <c r="I165" s="2"/>
      <c r="J165" s="2"/>
    </row>
    <row r="166" spans="2:10" x14ac:dyDescent="0.2">
      <c r="B166" s="2"/>
      <c r="C166" s="2"/>
      <c r="D166" s="2"/>
      <c r="E166" s="2"/>
      <c r="F166" s="2"/>
      <c r="G166" s="2"/>
      <c r="H166" s="2"/>
      <c r="I166" s="2"/>
      <c r="J166" s="2"/>
    </row>
    <row r="167" spans="2:10" x14ac:dyDescent="0.2">
      <c r="B167" s="2"/>
      <c r="C167" s="2"/>
      <c r="D167" s="2"/>
      <c r="E167" s="2"/>
      <c r="F167" s="2"/>
      <c r="G167" s="2"/>
      <c r="H167" s="2"/>
      <c r="I167" s="2"/>
      <c r="J167" s="2"/>
    </row>
    <row r="168" spans="2:10" x14ac:dyDescent="0.2">
      <c r="B168" s="2"/>
      <c r="C168" s="2"/>
      <c r="D168" s="2"/>
      <c r="E168" s="2"/>
      <c r="F168" s="2"/>
      <c r="G168" s="2"/>
      <c r="H168" s="2"/>
      <c r="I168" s="2"/>
      <c r="J168" s="2"/>
    </row>
    <row r="169" spans="2:10" x14ac:dyDescent="0.2">
      <c r="B169" s="2"/>
      <c r="C169" s="2"/>
      <c r="D169" s="2"/>
      <c r="E169" s="2"/>
      <c r="F169" s="2"/>
      <c r="G169" s="2"/>
      <c r="H169" s="2"/>
      <c r="I169" s="2"/>
      <c r="J169" s="2"/>
    </row>
    <row r="170" spans="2:10" x14ac:dyDescent="0.2">
      <c r="B170" s="2"/>
      <c r="C170" s="2"/>
      <c r="D170" s="2"/>
      <c r="E170" s="2"/>
      <c r="F170" s="2"/>
      <c r="G170" s="2"/>
      <c r="H170" s="2"/>
      <c r="I170" s="2"/>
      <c r="J170" s="2"/>
    </row>
    <row r="171" spans="2:10" x14ac:dyDescent="0.2">
      <c r="B171" s="2"/>
      <c r="C171" s="2"/>
      <c r="D171" s="2"/>
      <c r="E171" s="2"/>
      <c r="F171" s="2"/>
      <c r="G171" s="2"/>
      <c r="H171" s="2"/>
      <c r="I171" s="2"/>
      <c r="J171" s="2"/>
    </row>
    <row r="172" spans="2:10" x14ac:dyDescent="0.2">
      <c r="B172" s="2"/>
      <c r="C172" s="2"/>
      <c r="D172" s="2"/>
      <c r="E172" s="2"/>
      <c r="F172" s="2"/>
      <c r="G172" s="2"/>
      <c r="H172" s="2"/>
      <c r="I172" s="2"/>
      <c r="J172" s="2"/>
    </row>
    <row r="173" spans="2:10" x14ac:dyDescent="0.2">
      <c r="B173" s="2"/>
      <c r="C173" s="2"/>
      <c r="D173" s="2"/>
      <c r="E173" s="2"/>
      <c r="F173" s="2"/>
      <c r="G173" s="2"/>
      <c r="H173" s="2"/>
      <c r="I173" s="2"/>
      <c r="J173" s="2"/>
    </row>
    <row r="174" spans="2:10" x14ac:dyDescent="0.2">
      <c r="B174" s="2"/>
      <c r="C174" s="2"/>
      <c r="D174" s="2"/>
      <c r="E174" s="2"/>
      <c r="F174" s="2"/>
      <c r="G174" s="2"/>
      <c r="H174" s="2"/>
      <c r="I174" s="2"/>
      <c r="J174" s="2"/>
    </row>
    <row r="175" spans="2:10" x14ac:dyDescent="0.2">
      <c r="B175" s="2"/>
      <c r="C175" s="2"/>
      <c r="D175" s="2"/>
      <c r="E175" s="2"/>
      <c r="F175" s="2"/>
      <c r="G175" s="2"/>
      <c r="H175" s="2"/>
      <c r="I175" s="2"/>
      <c r="J175" s="2"/>
    </row>
    <row r="176" spans="2:10" x14ac:dyDescent="0.2">
      <c r="B176" s="2"/>
      <c r="C176" s="2"/>
      <c r="D176" s="2"/>
      <c r="E176" s="2"/>
      <c r="F176" s="2"/>
      <c r="G176" s="2"/>
      <c r="H176" s="2"/>
      <c r="I176" s="2"/>
      <c r="J176" s="2"/>
    </row>
    <row r="177" spans="2:10" x14ac:dyDescent="0.2">
      <c r="B177" s="2"/>
      <c r="C177" s="2"/>
      <c r="D177" s="2"/>
      <c r="E177" s="2"/>
      <c r="F177" s="2"/>
      <c r="G177" s="2"/>
      <c r="H177" s="2"/>
      <c r="I177" s="2"/>
      <c r="J177" s="2"/>
    </row>
    <row r="178" spans="2:10" x14ac:dyDescent="0.2">
      <c r="B178" s="2"/>
      <c r="C178" s="2"/>
      <c r="D178" s="2"/>
      <c r="E178" s="2"/>
      <c r="F178" s="2"/>
      <c r="G178" s="2"/>
      <c r="H178" s="2"/>
      <c r="I178" s="2"/>
      <c r="J178" s="2"/>
    </row>
  </sheetData>
  <mergeCells count="11">
    <mergeCell ref="E57:H57"/>
    <mergeCell ref="E59:H59"/>
    <mergeCell ref="E37:I37"/>
    <mergeCell ref="E39:I39"/>
    <mergeCell ref="E55:I55"/>
    <mergeCell ref="B35:C35"/>
    <mergeCell ref="B45:C45"/>
    <mergeCell ref="E49:H49"/>
    <mergeCell ref="B53:C53"/>
    <mergeCell ref="E3:I5"/>
    <mergeCell ref="E9:J11"/>
  </mergeCells>
  <pageMargins left="0.25" right="0.25" top="0.25" bottom="0.2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8"/>
  <sheetViews>
    <sheetView zoomScale="140" zoomScaleNormal="140" workbookViewId="0">
      <selection activeCell="D14" sqref="D14"/>
    </sheetView>
  </sheetViews>
  <sheetFormatPr baseColWidth="10" defaultColWidth="8.83203125" defaultRowHeight="15" x14ac:dyDescent="0.2"/>
  <cols>
    <col min="1" max="1" width="3.33203125" style="2" customWidth="1"/>
    <col min="2" max="2" width="8.83203125" style="2"/>
    <col min="3" max="3" width="13.6640625" style="2" customWidth="1"/>
    <col min="4" max="4" width="8.83203125" style="2"/>
    <col min="5" max="5" width="8.1640625" style="2" bestFit="1" customWidth="1"/>
    <col min="6" max="6" width="8.83203125" style="2"/>
    <col min="7" max="7" width="9" style="2" bestFit="1" customWidth="1"/>
    <col min="8" max="8" width="8.83203125" style="2"/>
    <col min="9" max="9" width="8.1640625" style="2" bestFit="1" customWidth="1"/>
    <col min="10" max="16384" width="8.83203125" style="2"/>
  </cols>
  <sheetData>
    <row r="1" spans="1:14" ht="19" x14ac:dyDescent="0.25">
      <c r="A1" s="14" t="s">
        <v>151</v>
      </c>
      <c r="B1" s="15"/>
      <c r="C1" s="15"/>
      <c r="D1" s="15"/>
      <c r="E1" s="15"/>
      <c r="F1" s="15"/>
      <c r="G1" s="15"/>
      <c r="H1" s="15"/>
      <c r="I1" s="15"/>
      <c r="J1" s="15"/>
      <c r="K1" s="15"/>
    </row>
    <row r="3" spans="1:14" s="1" customFormat="1" x14ac:dyDescent="0.2">
      <c r="A3" s="6" t="s">
        <v>29</v>
      </c>
      <c r="B3" s="6"/>
      <c r="C3" s="6"/>
      <c r="D3" s="6"/>
      <c r="E3" s="6"/>
      <c r="F3" s="6"/>
      <c r="G3" s="6"/>
      <c r="H3" s="6"/>
      <c r="I3" s="6"/>
      <c r="J3" s="6"/>
      <c r="K3" s="6"/>
      <c r="L3" s="6"/>
      <c r="M3" s="6"/>
      <c r="N3" s="6"/>
    </row>
    <row r="4" spans="1:14" ht="8.25" customHeight="1" x14ac:dyDescent="0.2">
      <c r="A4" s="5"/>
      <c r="B4" s="5"/>
      <c r="C4" s="5"/>
      <c r="D4" s="5"/>
      <c r="E4" s="5"/>
      <c r="F4" s="5"/>
      <c r="G4" s="5"/>
      <c r="H4" s="5"/>
      <c r="I4" s="5"/>
      <c r="J4" s="5"/>
      <c r="K4" s="5"/>
      <c r="L4" s="5"/>
      <c r="M4" s="5"/>
      <c r="N4" s="5"/>
    </row>
    <row r="5" spans="1:14" ht="30" customHeight="1" x14ac:dyDescent="0.2">
      <c r="A5" s="21" t="s">
        <v>32</v>
      </c>
      <c r="B5" s="4"/>
      <c r="C5" s="5" t="s">
        <v>144</v>
      </c>
      <c r="D5" s="147" t="s">
        <v>152</v>
      </c>
      <c r="E5" s="147"/>
      <c r="F5" s="147"/>
      <c r="G5" s="147"/>
      <c r="H5" s="147"/>
      <c r="I5" s="147"/>
      <c r="J5" s="147"/>
      <c r="K5" s="147"/>
      <c r="L5" s="5"/>
      <c r="M5" s="5"/>
      <c r="N5" s="5"/>
    </row>
    <row r="6" spans="1:14" x14ac:dyDescent="0.2">
      <c r="A6" s="5"/>
      <c r="B6" s="18" t="s">
        <v>31</v>
      </c>
      <c r="C6" s="5"/>
      <c r="D6" s="5"/>
      <c r="E6" s="5"/>
      <c r="F6" s="5"/>
      <c r="G6" s="5"/>
      <c r="H6" s="5"/>
      <c r="I6" s="5"/>
      <c r="J6" s="5"/>
      <c r="K6" s="5"/>
      <c r="L6" s="5"/>
      <c r="M6" s="5"/>
      <c r="N6" s="5"/>
    </row>
    <row r="7" spans="1:14" x14ac:dyDescent="0.2">
      <c r="A7" s="5"/>
      <c r="B7" s="5"/>
      <c r="C7" s="5"/>
      <c r="D7" s="5"/>
      <c r="E7" s="5"/>
      <c r="F7" s="5"/>
      <c r="G7" s="5"/>
      <c r="H7" s="5"/>
      <c r="I7" s="5"/>
      <c r="J7" s="5"/>
      <c r="K7" s="5"/>
      <c r="L7" s="5"/>
      <c r="M7" s="5"/>
      <c r="N7" s="5"/>
    </row>
    <row r="8" spans="1:14" x14ac:dyDescent="0.2">
      <c r="A8" s="1" t="s">
        <v>33</v>
      </c>
    </row>
    <row r="9" spans="1:14" ht="8.25" customHeight="1" x14ac:dyDescent="0.2"/>
    <row r="10" spans="1:14" ht="30" customHeight="1" x14ac:dyDescent="0.2">
      <c r="A10" s="20" t="s">
        <v>32</v>
      </c>
      <c r="B10" s="3"/>
      <c r="C10" s="2" t="s">
        <v>144</v>
      </c>
      <c r="D10" s="150" t="s">
        <v>152</v>
      </c>
      <c r="E10" s="150"/>
      <c r="F10" s="150"/>
      <c r="G10" s="150"/>
      <c r="H10" s="150"/>
      <c r="I10" s="150"/>
      <c r="J10" s="150"/>
      <c r="K10" s="150"/>
    </row>
    <row r="11" spans="1:14" ht="8.25" customHeight="1" x14ac:dyDescent="0.2">
      <c r="A11" s="22"/>
      <c r="D11" s="1"/>
    </row>
    <row r="12" spans="1:14" x14ac:dyDescent="0.2">
      <c r="A12" s="20" t="s">
        <v>34</v>
      </c>
      <c r="B12" s="3"/>
      <c r="C12" s="2" t="s">
        <v>153</v>
      </c>
      <c r="D12" s="1" t="s">
        <v>149</v>
      </c>
    </row>
    <row r="13" spans="1:14" ht="8.25" customHeight="1" x14ac:dyDescent="0.2">
      <c r="A13" s="22"/>
      <c r="D13" s="1"/>
    </row>
    <row r="14" spans="1:14" x14ac:dyDescent="0.2">
      <c r="A14" s="20" t="s">
        <v>35</v>
      </c>
      <c r="B14" s="3"/>
      <c r="C14" s="2" t="s">
        <v>153</v>
      </c>
      <c r="D14" s="1" t="s">
        <v>157</v>
      </c>
    </row>
    <row r="16" spans="1:14" x14ac:dyDescent="0.2">
      <c r="C16" s="9" t="s">
        <v>36</v>
      </c>
      <c r="D16" s="3"/>
      <c r="E16" s="10" t="s">
        <v>37</v>
      </c>
      <c r="F16" s="3"/>
      <c r="G16" s="10" t="s">
        <v>156</v>
      </c>
      <c r="H16" s="3"/>
      <c r="I16" s="10" t="s">
        <v>38</v>
      </c>
      <c r="J16" s="3"/>
      <c r="K16" s="2" t="s">
        <v>30</v>
      </c>
    </row>
    <row r="17" spans="1:14" x14ac:dyDescent="0.2">
      <c r="D17" s="19" t="s">
        <v>35</v>
      </c>
      <c r="E17" s="23"/>
      <c r="F17" s="19" t="s">
        <v>34</v>
      </c>
      <c r="G17" s="23"/>
      <c r="H17" s="19" t="s">
        <v>32</v>
      </c>
      <c r="I17" s="10"/>
      <c r="J17" s="19" t="s">
        <v>31</v>
      </c>
    </row>
    <row r="19" spans="1:14" x14ac:dyDescent="0.2">
      <c r="A19" s="6" t="s">
        <v>39</v>
      </c>
      <c r="B19" s="5"/>
      <c r="C19" s="5"/>
      <c r="D19" s="5"/>
      <c r="E19" s="5"/>
      <c r="F19" s="5"/>
      <c r="G19" s="5"/>
      <c r="H19" s="5"/>
      <c r="I19" s="5"/>
      <c r="J19" s="5"/>
      <c r="K19" s="5"/>
      <c r="L19" s="5"/>
      <c r="M19" s="5"/>
      <c r="N19" s="5"/>
    </row>
    <row r="20" spans="1:14" ht="8.25" customHeight="1" x14ac:dyDescent="0.2">
      <c r="A20" s="5"/>
      <c r="B20" s="5"/>
      <c r="C20" s="5"/>
      <c r="D20" s="5"/>
      <c r="E20" s="5"/>
      <c r="F20" s="5"/>
      <c r="G20" s="5"/>
      <c r="H20" s="5"/>
      <c r="I20" s="5"/>
      <c r="J20" s="5"/>
      <c r="K20" s="5"/>
      <c r="L20" s="5"/>
      <c r="M20" s="5"/>
      <c r="N20" s="5"/>
    </row>
    <row r="21" spans="1:14" x14ac:dyDescent="0.2">
      <c r="A21" s="21" t="s">
        <v>35</v>
      </c>
      <c r="B21" s="4"/>
      <c r="C21" s="5" t="s">
        <v>153</v>
      </c>
      <c r="D21" s="6" t="s">
        <v>157</v>
      </c>
      <c r="E21" s="5"/>
      <c r="F21" s="5"/>
      <c r="G21" s="5"/>
      <c r="H21" s="5"/>
      <c r="I21" s="5"/>
      <c r="J21" s="5"/>
      <c r="K21" s="5"/>
      <c r="L21" s="5"/>
      <c r="M21" s="5"/>
      <c r="N21" s="5"/>
    </row>
    <row r="22" spans="1:14" ht="8.25" customHeight="1" x14ac:dyDescent="0.2">
      <c r="A22" s="24"/>
      <c r="B22" s="5"/>
      <c r="C22" s="5"/>
      <c r="D22" s="5"/>
      <c r="E22" s="5"/>
      <c r="F22" s="5"/>
      <c r="G22" s="5"/>
      <c r="H22" s="5"/>
      <c r="I22" s="5"/>
      <c r="J22" s="5"/>
      <c r="K22" s="5"/>
      <c r="L22" s="5"/>
      <c r="M22" s="5"/>
      <c r="N22" s="5"/>
    </row>
    <row r="23" spans="1:14" x14ac:dyDescent="0.2">
      <c r="A23" s="21" t="s">
        <v>40</v>
      </c>
      <c r="B23" s="4"/>
      <c r="C23" s="5" t="s">
        <v>154</v>
      </c>
      <c r="D23" s="6" t="s">
        <v>158</v>
      </c>
      <c r="E23" s="5"/>
      <c r="F23" s="5"/>
      <c r="G23" s="5"/>
      <c r="H23" s="5"/>
      <c r="I23" s="5"/>
      <c r="J23" s="5"/>
      <c r="K23" s="5"/>
      <c r="L23" s="5"/>
      <c r="M23" s="5"/>
      <c r="N23" s="5"/>
    </row>
    <row r="24" spans="1:14" x14ac:dyDescent="0.2">
      <c r="A24" s="5"/>
      <c r="B24" s="5"/>
      <c r="C24" s="5"/>
      <c r="D24" s="5"/>
      <c r="E24" s="5"/>
      <c r="F24" s="5"/>
      <c r="G24" s="5"/>
      <c r="H24" s="5"/>
      <c r="I24" s="5"/>
      <c r="J24" s="5"/>
      <c r="K24" s="5"/>
      <c r="L24" s="5"/>
      <c r="M24" s="5"/>
      <c r="N24" s="5"/>
    </row>
    <row r="25" spans="1:14" x14ac:dyDescent="0.2">
      <c r="A25" s="5"/>
      <c r="B25" s="5"/>
      <c r="C25" s="12" t="s">
        <v>42</v>
      </c>
      <c r="D25" s="4"/>
      <c r="E25" s="13" t="s">
        <v>155</v>
      </c>
      <c r="F25" s="4"/>
      <c r="G25" s="13" t="s">
        <v>41</v>
      </c>
      <c r="H25" s="4"/>
      <c r="I25" s="5" t="s">
        <v>30</v>
      </c>
      <c r="J25" s="5"/>
      <c r="K25" s="5"/>
      <c r="L25" s="5"/>
      <c r="M25" s="5"/>
      <c r="N25" s="5"/>
    </row>
    <row r="26" spans="1:14" x14ac:dyDescent="0.2">
      <c r="A26" s="5"/>
      <c r="B26" s="5"/>
      <c r="C26" s="5"/>
      <c r="D26" s="18" t="s">
        <v>35</v>
      </c>
      <c r="E26" s="25"/>
      <c r="F26" s="18" t="s">
        <v>40</v>
      </c>
      <c r="G26" s="13"/>
      <c r="H26" s="18" t="s">
        <v>31</v>
      </c>
      <c r="I26" s="5"/>
      <c r="J26" s="5"/>
      <c r="K26" s="5"/>
      <c r="L26" s="5"/>
      <c r="M26" s="5"/>
      <c r="N26" s="5"/>
    </row>
    <row r="27" spans="1:14" ht="16" thickBot="1" x14ac:dyDescent="0.25"/>
    <row r="28" spans="1:14" ht="16" thickBot="1" x14ac:dyDescent="0.25">
      <c r="A28" s="20" t="s">
        <v>31</v>
      </c>
      <c r="B28" s="51"/>
      <c r="C28" s="2" t="s">
        <v>144</v>
      </c>
      <c r="D28" s="1" t="s">
        <v>159</v>
      </c>
    </row>
  </sheetData>
  <mergeCells count="2">
    <mergeCell ref="D5:K5"/>
    <mergeCell ref="D10:K10"/>
  </mergeCells>
  <pageMargins left="0.25" right="0.25" top="0.25" bottom="0.2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66"/>
  <sheetViews>
    <sheetView topLeftCell="A43" zoomScale="140" zoomScaleNormal="140" workbookViewId="0">
      <selection activeCell="J36" sqref="J36"/>
    </sheetView>
  </sheetViews>
  <sheetFormatPr baseColWidth="10" defaultColWidth="9.1640625" defaultRowHeight="15" x14ac:dyDescent="0.2"/>
  <cols>
    <col min="1" max="1" width="3.33203125" style="2" customWidth="1"/>
    <col min="2" max="3" width="9.1640625" style="2"/>
    <col min="4" max="4" width="5" style="2" customWidth="1"/>
    <col min="5" max="5" width="9.83203125" style="2" customWidth="1"/>
    <col min="6" max="6" width="12.33203125" style="2" customWidth="1"/>
    <col min="7" max="7" width="14" style="2" customWidth="1"/>
    <col min="8" max="10" width="9.1640625" style="2"/>
    <col min="11" max="11" width="12.5" style="2" customWidth="1"/>
    <col min="12" max="12" width="6.5" style="2" customWidth="1"/>
    <col min="13" max="16384" width="9.1640625" style="2"/>
  </cols>
  <sheetData>
    <row r="1" spans="1:12" ht="19" x14ac:dyDescent="0.25">
      <c r="A1" s="14" t="s">
        <v>45</v>
      </c>
    </row>
    <row r="2" spans="1:12" ht="12" customHeight="1" x14ac:dyDescent="0.25">
      <c r="A2" s="14"/>
    </row>
    <row r="3" spans="1:12" ht="8" customHeight="1" x14ac:dyDescent="0.2">
      <c r="A3" s="1"/>
    </row>
    <row r="4" spans="1:12" ht="90" customHeight="1" x14ac:dyDescent="0.2">
      <c r="A4" s="1"/>
      <c r="B4" s="151" t="s">
        <v>160</v>
      </c>
      <c r="C4" s="152"/>
      <c r="D4" s="152"/>
      <c r="E4" s="152"/>
      <c r="F4" s="152"/>
      <c r="G4" s="152"/>
      <c r="H4" s="152"/>
      <c r="I4" s="152"/>
      <c r="J4" s="152"/>
      <c r="K4" s="153"/>
    </row>
    <row r="5" spans="1:12" ht="8.25" customHeight="1" thickBot="1" x14ac:dyDescent="0.25"/>
    <row r="6" spans="1:12" ht="45" customHeight="1" thickBot="1" x14ac:dyDescent="0.25">
      <c r="A6" s="20" t="s">
        <v>43</v>
      </c>
      <c r="B6" s="51"/>
      <c r="C6" s="2" t="s">
        <v>144</v>
      </c>
      <c r="D6" s="150" t="s">
        <v>161</v>
      </c>
      <c r="E6" s="150"/>
      <c r="F6" s="150"/>
      <c r="G6" s="150"/>
      <c r="H6" s="150"/>
      <c r="I6" s="150"/>
      <c r="J6" s="150"/>
      <c r="K6" s="150"/>
    </row>
    <row r="8" spans="1:12" ht="19" x14ac:dyDescent="0.25">
      <c r="A8" s="16" t="s">
        <v>162</v>
      </c>
      <c r="B8" s="5"/>
      <c r="C8" s="5"/>
      <c r="D8" s="5"/>
      <c r="E8" s="5"/>
      <c r="F8" s="5"/>
      <c r="G8" s="5"/>
      <c r="H8" s="5"/>
      <c r="I8" s="5"/>
      <c r="J8" s="5"/>
      <c r="K8" s="5"/>
      <c r="L8" s="5"/>
    </row>
    <row r="9" spans="1:12" ht="8" customHeight="1" x14ac:dyDescent="0.2">
      <c r="A9" s="6"/>
      <c r="B9" s="5"/>
      <c r="C9" s="5"/>
      <c r="D9" s="5"/>
      <c r="E9" s="5"/>
      <c r="F9" s="5"/>
      <c r="G9" s="5"/>
      <c r="H9" s="5"/>
      <c r="I9" s="5"/>
      <c r="J9" s="5"/>
      <c r="K9" s="5"/>
      <c r="L9" s="5"/>
    </row>
    <row r="10" spans="1:12" ht="30" customHeight="1" x14ac:dyDescent="0.2">
      <c r="A10" s="6"/>
      <c r="B10" s="154" t="s">
        <v>142</v>
      </c>
      <c r="C10" s="155"/>
      <c r="D10" s="155"/>
      <c r="E10" s="155"/>
      <c r="F10" s="155"/>
      <c r="G10" s="155"/>
      <c r="H10" s="155"/>
      <c r="I10" s="155"/>
      <c r="J10" s="155"/>
      <c r="K10" s="156"/>
      <c r="L10" s="5"/>
    </row>
    <row r="11" spans="1:12" ht="16.5" customHeight="1" x14ac:dyDescent="0.2">
      <c r="A11" s="6"/>
      <c r="B11" s="28"/>
      <c r="C11" s="28"/>
      <c r="D11" s="28"/>
      <c r="E11" s="28"/>
      <c r="F11" s="28"/>
      <c r="G11" s="28"/>
      <c r="H11" s="28"/>
      <c r="I11" s="28"/>
      <c r="J11" s="28"/>
      <c r="K11" s="28"/>
      <c r="L11" s="5"/>
    </row>
    <row r="12" spans="1:12" ht="8.25" customHeight="1" x14ac:dyDescent="0.2">
      <c r="A12" s="5"/>
      <c r="B12" s="5"/>
      <c r="C12" s="5"/>
      <c r="D12" s="5"/>
      <c r="E12" s="5"/>
      <c r="F12" s="5"/>
      <c r="G12" s="5"/>
      <c r="H12" s="5"/>
      <c r="I12" s="5"/>
      <c r="J12" s="5"/>
      <c r="K12" s="5"/>
      <c r="L12" s="5"/>
    </row>
    <row r="13" spans="1:12" ht="19" x14ac:dyDescent="0.25">
      <c r="A13" s="16" t="s">
        <v>208</v>
      </c>
      <c r="B13" s="5"/>
      <c r="C13" s="5"/>
      <c r="D13" s="5"/>
      <c r="E13" s="5"/>
      <c r="F13" s="5"/>
      <c r="G13" s="5"/>
      <c r="H13" s="29"/>
      <c r="I13" s="6" t="s">
        <v>49</v>
      </c>
      <c r="J13" s="6"/>
      <c r="K13" s="6"/>
      <c r="L13" s="5"/>
    </row>
    <row r="14" spans="1:12" ht="8.25" customHeight="1" x14ac:dyDescent="0.2">
      <c r="A14" s="5"/>
      <c r="B14" s="5"/>
      <c r="C14" s="5"/>
      <c r="D14" s="5"/>
      <c r="E14" s="5"/>
      <c r="F14" s="5"/>
      <c r="G14" s="5"/>
      <c r="H14" s="6"/>
      <c r="I14" s="6"/>
      <c r="J14" s="6"/>
      <c r="K14" s="6"/>
      <c r="L14" s="5"/>
    </row>
    <row r="15" spans="1:12" ht="30" customHeight="1" x14ac:dyDescent="0.2">
      <c r="A15" s="5"/>
      <c r="B15" s="157" t="s">
        <v>163</v>
      </c>
      <c r="C15" s="158"/>
      <c r="D15" s="158"/>
      <c r="E15" s="158"/>
      <c r="F15" s="158"/>
      <c r="G15" s="158"/>
      <c r="H15" s="158"/>
      <c r="I15" s="158"/>
      <c r="J15" s="158"/>
      <c r="K15" s="159"/>
      <c r="L15" s="5"/>
    </row>
    <row r="16" spans="1:12" ht="8.25" customHeight="1" x14ac:dyDescent="0.2">
      <c r="A16" s="5"/>
      <c r="B16" s="5"/>
      <c r="C16" s="5"/>
      <c r="D16" s="5"/>
      <c r="E16" s="5"/>
      <c r="F16" s="5"/>
      <c r="G16" s="5"/>
      <c r="H16" s="5"/>
      <c r="I16" s="5"/>
      <c r="J16" s="5"/>
      <c r="K16" s="5"/>
      <c r="L16" s="5"/>
    </row>
    <row r="17" spans="1:12" x14ac:dyDescent="0.2">
      <c r="A17" s="5"/>
      <c r="B17" s="4"/>
      <c r="C17" s="4"/>
      <c r="D17" s="6" t="s">
        <v>200</v>
      </c>
      <c r="E17" s="5"/>
      <c r="F17" s="5"/>
      <c r="G17" s="5"/>
      <c r="H17" s="5"/>
      <c r="I17" s="5"/>
      <c r="J17" s="5"/>
      <c r="K17" s="5"/>
      <c r="L17" s="5"/>
    </row>
    <row r="18" spans="1:12" ht="8.25" customHeight="1" x14ac:dyDescent="0.2">
      <c r="A18" s="5"/>
      <c r="B18" s="5"/>
      <c r="C18" s="5"/>
      <c r="D18" s="5"/>
      <c r="E18" s="5"/>
      <c r="F18" s="5"/>
      <c r="G18" s="5"/>
      <c r="H18" s="5"/>
      <c r="I18" s="5"/>
      <c r="J18" s="5"/>
      <c r="K18" s="5"/>
      <c r="L18" s="5"/>
    </row>
    <row r="19" spans="1:12" x14ac:dyDescent="0.2">
      <c r="A19" s="21" t="s">
        <v>46</v>
      </c>
      <c r="B19" s="4"/>
      <c r="C19" s="5" t="s">
        <v>201</v>
      </c>
      <c r="D19" s="6" t="s">
        <v>8</v>
      </c>
      <c r="E19" s="5"/>
      <c r="F19" s="5"/>
      <c r="G19" s="5"/>
      <c r="H19" s="5"/>
      <c r="I19" s="5"/>
      <c r="J19" s="5"/>
      <c r="K19" s="5"/>
      <c r="L19" s="5"/>
    </row>
    <row r="20" spans="1:12" ht="10" customHeight="1" x14ac:dyDescent="0.2">
      <c r="A20" s="25"/>
      <c r="B20" s="5"/>
      <c r="C20" s="5"/>
      <c r="L20" s="5"/>
    </row>
    <row r="21" spans="1:12" ht="8.25" customHeight="1" x14ac:dyDescent="0.2">
      <c r="A21" s="25"/>
      <c r="B21" s="5"/>
      <c r="C21" s="5"/>
      <c r="D21" s="5"/>
      <c r="E21" s="5"/>
      <c r="F21" s="5"/>
      <c r="G21" s="5"/>
      <c r="H21" s="5"/>
      <c r="I21" s="5"/>
      <c r="J21" s="5"/>
      <c r="K21" s="5"/>
      <c r="L21" s="5"/>
    </row>
    <row r="22" spans="1:12" x14ac:dyDescent="0.2">
      <c r="A22" s="21" t="s">
        <v>50</v>
      </c>
      <c r="B22" s="4"/>
      <c r="C22" s="5" t="s">
        <v>202</v>
      </c>
      <c r="D22" s="6" t="s">
        <v>167</v>
      </c>
      <c r="E22" s="5"/>
      <c r="F22" s="5"/>
      <c r="G22" s="5"/>
      <c r="H22" s="5"/>
      <c r="I22" s="5"/>
      <c r="J22" s="5"/>
      <c r="K22" s="5"/>
      <c r="L22" s="5"/>
    </row>
    <row r="23" spans="1:12" ht="30" customHeight="1" x14ac:dyDescent="0.2">
      <c r="A23" s="24"/>
      <c r="B23" s="5"/>
      <c r="C23" s="5"/>
      <c r="D23" s="161" t="s">
        <v>165</v>
      </c>
      <c r="E23" s="161"/>
      <c r="F23" s="161"/>
      <c r="G23" s="161"/>
      <c r="H23" s="161"/>
      <c r="I23" s="161"/>
      <c r="J23" s="161"/>
      <c r="K23" s="161"/>
      <c r="L23" s="5"/>
    </row>
    <row r="24" spans="1:12" ht="8.25" customHeight="1" x14ac:dyDescent="0.2">
      <c r="A24" s="24"/>
      <c r="B24" s="5"/>
      <c r="C24" s="5"/>
      <c r="D24" s="5"/>
      <c r="E24" s="5"/>
      <c r="F24" s="5"/>
      <c r="G24" s="5"/>
      <c r="H24" s="5"/>
      <c r="I24" s="5"/>
      <c r="J24" s="5"/>
      <c r="K24" s="5"/>
      <c r="L24" s="5"/>
    </row>
    <row r="25" spans="1:12" x14ac:dyDescent="0.2">
      <c r="A25" s="21" t="s">
        <v>51</v>
      </c>
      <c r="B25" s="4"/>
      <c r="C25" s="5" t="s">
        <v>144</v>
      </c>
      <c r="D25" s="6" t="s">
        <v>58</v>
      </c>
      <c r="E25" s="5"/>
      <c r="F25" s="5"/>
      <c r="G25" s="5"/>
      <c r="H25" s="5"/>
      <c r="I25" s="5"/>
      <c r="J25" s="5"/>
      <c r="K25" s="5"/>
      <c r="L25" s="5"/>
    </row>
    <row r="26" spans="1:12" ht="27" customHeight="1" x14ac:dyDescent="0.2">
      <c r="A26" s="5"/>
      <c r="B26" s="5"/>
      <c r="C26" s="5"/>
      <c r="D26" s="148" t="s">
        <v>59</v>
      </c>
      <c r="E26" s="148"/>
      <c r="F26" s="148"/>
      <c r="G26" s="148"/>
      <c r="H26" s="148"/>
      <c r="I26" s="148"/>
      <c r="J26" s="148"/>
      <c r="K26" s="148"/>
      <c r="L26" s="5"/>
    </row>
    <row r="27" spans="1:12" x14ac:dyDescent="0.2">
      <c r="A27" s="5"/>
      <c r="B27" s="5"/>
      <c r="C27" s="5"/>
      <c r="D27" s="5"/>
      <c r="E27" s="4"/>
      <c r="F27" s="13" t="s">
        <v>166</v>
      </c>
      <c r="G27" s="4"/>
      <c r="H27" s="13" t="s">
        <v>52</v>
      </c>
      <c r="I27" s="4"/>
      <c r="J27" s="27" t="s">
        <v>30</v>
      </c>
      <c r="K27" s="5"/>
      <c r="L27" s="5"/>
    </row>
    <row r="28" spans="1:12" x14ac:dyDescent="0.2">
      <c r="A28" s="5"/>
      <c r="B28" s="5"/>
      <c r="C28" s="5"/>
      <c r="D28" s="5"/>
      <c r="E28" s="18" t="s">
        <v>46</v>
      </c>
      <c r="F28" s="30"/>
      <c r="G28" s="18" t="s">
        <v>50</v>
      </c>
      <c r="H28" s="30"/>
      <c r="I28" s="18" t="s">
        <v>51</v>
      </c>
      <c r="J28" s="5"/>
      <c r="K28" s="5"/>
      <c r="L28" s="5"/>
    </row>
    <row r="29" spans="1:12" x14ac:dyDescent="0.2">
      <c r="A29" s="5"/>
      <c r="B29" s="5"/>
      <c r="C29" s="5"/>
      <c r="D29" s="5"/>
      <c r="E29" s="24"/>
      <c r="F29" s="24"/>
      <c r="G29" s="24"/>
      <c r="H29" s="24"/>
      <c r="I29" s="24"/>
      <c r="J29" s="5"/>
      <c r="K29" s="5"/>
      <c r="L29" s="5"/>
    </row>
    <row r="30" spans="1:12" ht="16" thickBot="1" x14ac:dyDescent="0.25">
      <c r="A30" s="5"/>
      <c r="B30" s="5"/>
      <c r="C30" s="5"/>
      <c r="D30" s="5"/>
      <c r="E30" s="5"/>
      <c r="F30" s="5"/>
      <c r="G30" s="5"/>
      <c r="H30" s="5"/>
      <c r="I30" s="5"/>
      <c r="J30" s="5"/>
      <c r="K30" s="5"/>
      <c r="L30" s="5"/>
    </row>
    <row r="31" spans="1:12" ht="16" thickBot="1" x14ac:dyDescent="0.25">
      <c r="A31" s="21" t="s">
        <v>53</v>
      </c>
      <c r="B31" s="52"/>
      <c r="C31" s="5" t="s">
        <v>144</v>
      </c>
      <c r="D31" s="6" t="s">
        <v>61</v>
      </c>
      <c r="E31" s="5"/>
      <c r="F31" s="5"/>
      <c r="G31" s="5"/>
      <c r="H31" s="5"/>
      <c r="I31" s="5"/>
      <c r="J31" s="5"/>
      <c r="K31" s="5"/>
      <c r="L31" s="5"/>
    </row>
    <row r="32" spans="1:12" ht="63" customHeight="1" x14ac:dyDescent="0.2">
      <c r="A32" s="5"/>
      <c r="B32" s="5"/>
      <c r="C32" s="5"/>
      <c r="D32" s="148" t="s">
        <v>209</v>
      </c>
      <c r="E32" s="148"/>
      <c r="F32" s="148"/>
      <c r="G32" s="148"/>
      <c r="H32" s="148"/>
      <c r="I32" s="148"/>
      <c r="J32" s="148"/>
      <c r="K32" s="148"/>
      <c r="L32" s="5"/>
    </row>
    <row r="33" spans="1:12" ht="8.25" customHeight="1" x14ac:dyDescent="0.2">
      <c r="A33" s="5"/>
      <c r="B33" s="5"/>
      <c r="C33" s="5"/>
      <c r="D33" s="5"/>
      <c r="E33" s="5"/>
      <c r="F33" s="5"/>
      <c r="G33" s="5"/>
      <c r="H33" s="5"/>
      <c r="I33" s="5"/>
      <c r="J33" s="5"/>
      <c r="K33" s="5"/>
      <c r="L33" s="5"/>
    </row>
    <row r="34" spans="1:12" x14ac:dyDescent="0.2">
      <c r="A34" s="5"/>
      <c r="B34" s="5"/>
      <c r="C34" s="5"/>
      <c r="D34" s="5"/>
      <c r="E34" s="4"/>
      <c r="F34" s="13" t="s">
        <v>166</v>
      </c>
      <c r="G34" s="4"/>
      <c r="H34" s="13" t="s">
        <v>52</v>
      </c>
      <c r="I34" s="4"/>
      <c r="J34" s="27" t="s">
        <v>30</v>
      </c>
      <c r="K34" s="5"/>
      <c r="L34" s="5"/>
    </row>
    <row r="35" spans="1:12" x14ac:dyDescent="0.2">
      <c r="A35" s="5"/>
      <c r="B35" s="5"/>
      <c r="C35" s="5"/>
      <c r="D35" s="5"/>
      <c r="E35" s="18" t="s">
        <v>51</v>
      </c>
      <c r="F35" s="5"/>
      <c r="G35" s="84" t="s">
        <v>203</v>
      </c>
      <c r="H35" s="5"/>
      <c r="I35" s="18" t="s">
        <v>53</v>
      </c>
      <c r="J35" s="5"/>
      <c r="K35" s="5"/>
      <c r="L35" s="5"/>
    </row>
    <row r="36" spans="1:12" x14ac:dyDescent="0.2">
      <c r="A36" s="5"/>
      <c r="B36" s="5"/>
      <c r="C36" s="5"/>
      <c r="D36" s="5"/>
      <c r="E36" s="5"/>
      <c r="F36" s="5"/>
      <c r="G36" s="5"/>
      <c r="H36" s="5"/>
      <c r="I36" s="5"/>
      <c r="J36" s="5"/>
      <c r="K36" s="5"/>
      <c r="L36" s="5"/>
    </row>
    <row r="37" spans="1:12" x14ac:dyDescent="0.2">
      <c r="A37" s="5"/>
      <c r="B37" s="5"/>
      <c r="C37" s="5"/>
      <c r="D37" s="5"/>
      <c r="E37" s="5"/>
      <c r="F37" s="5"/>
      <c r="G37" s="5"/>
      <c r="H37" s="5"/>
      <c r="I37" s="5"/>
      <c r="J37" s="5"/>
      <c r="K37" s="5"/>
      <c r="L37" s="5"/>
    </row>
    <row r="38" spans="1:12" ht="19" x14ac:dyDescent="0.25">
      <c r="A38" s="16" t="s">
        <v>44</v>
      </c>
      <c r="B38" s="5"/>
      <c r="C38" s="5"/>
      <c r="D38" s="5"/>
      <c r="E38" s="5"/>
      <c r="F38" s="5"/>
      <c r="G38" s="5"/>
      <c r="H38" s="5"/>
      <c r="I38" s="5"/>
      <c r="J38" s="5"/>
      <c r="K38" s="5"/>
      <c r="L38" s="5"/>
    </row>
    <row r="39" spans="1:12" ht="8.25" customHeight="1" x14ac:dyDescent="0.2">
      <c r="A39" s="5"/>
      <c r="B39" s="5"/>
      <c r="C39" s="5"/>
      <c r="D39" s="5"/>
      <c r="E39" s="5"/>
      <c r="F39" s="5"/>
      <c r="G39" s="5"/>
      <c r="H39" s="5"/>
      <c r="I39" s="5"/>
      <c r="J39" s="5"/>
      <c r="K39" s="5"/>
      <c r="L39" s="5"/>
    </row>
    <row r="40" spans="1:12" ht="30" customHeight="1" x14ac:dyDescent="0.2">
      <c r="A40" s="5"/>
      <c r="B40" s="146"/>
      <c r="C40" s="146"/>
      <c r="D40" s="6" t="s">
        <v>204</v>
      </c>
      <c r="E40" s="5"/>
      <c r="F40" s="5"/>
      <c r="G40" s="5"/>
      <c r="H40" s="4"/>
      <c r="I40" s="147" t="s">
        <v>211</v>
      </c>
      <c r="J40" s="147"/>
      <c r="K40" s="147"/>
      <c r="L40" s="5"/>
    </row>
    <row r="41" spans="1:12" ht="8.25" customHeight="1" x14ac:dyDescent="0.2">
      <c r="A41" s="5"/>
      <c r="B41" s="5"/>
      <c r="C41" s="5"/>
      <c r="D41" s="5"/>
      <c r="E41" s="5"/>
      <c r="F41" s="5"/>
      <c r="G41" s="5"/>
      <c r="H41" s="5"/>
      <c r="I41" s="5"/>
      <c r="J41" s="5"/>
      <c r="K41" s="5"/>
      <c r="L41" s="5"/>
    </row>
    <row r="42" spans="1:12" x14ac:dyDescent="0.2">
      <c r="A42" s="21" t="s">
        <v>55</v>
      </c>
      <c r="B42" s="4"/>
      <c r="C42" s="5" t="s">
        <v>153</v>
      </c>
      <c r="D42" s="6" t="s">
        <v>48</v>
      </c>
      <c r="E42" s="5"/>
      <c r="F42" s="5"/>
      <c r="G42" s="5"/>
      <c r="H42" s="5"/>
      <c r="I42" s="5"/>
      <c r="J42" s="5"/>
      <c r="K42" s="5"/>
      <c r="L42" s="5"/>
    </row>
    <row r="43" spans="1:12" ht="76" customHeight="1" x14ac:dyDescent="0.2">
      <c r="A43" s="25"/>
      <c r="B43" s="5"/>
      <c r="C43" s="5"/>
      <c r="D43" s="148" t="s">
        <v>164</v>
      </c>
      <c r="E43" s="148"/>
      <c r="F43" s="148"/>
      <c r="G43" s="148"/>
      <c r="H43" s="148"/>
      <c r="I43" s="148"/>
      <c r="J43" s="148"/>
      <c r="K43" s="148"/>
      <c r="L43" s="5"/>
    </row>
    <row r="44" spans="1:12" x14ac:dyDescent="0.2">
      <c r="A44" s="21" t="s">
        <v>56</v>
      </c>
      <c r="B44" s="4"/>
      <c r="C44" s="5" t="s">
        <v>5</v>
      </c>
      <c r="D44" s="6" t="s">
        <v>205</v>
      </c>
      <c r="E44" s="5"/>
      <c r="F44" s="5"/>
      <c r="G44" s="5"/>
      <c r="H44" s="5"/>
      <c r="I44" s="5"/>
      <c r="J44" s="5"/>
      <c r="K44" s="5"/>
      <c r="L44" s="5"/>
    </row>
    <row r="45" spans="1:12" ht="8.25" customHeight="1" x14ac:dyDescent="0.2">
      <c r="A45" s="24"/>
      <c r="B45" s="5"/>
      <c r="C45" s="5"/>
      <c r="D45" s="5"/>
      <c r="E45" s="5"/>
      <c r="F45" s="5"/>
      <c r="G45" s="5"/>
      <c r="H45" s="5"/>
      <c r="I45" s="5"/>
      <c r="J45" s="5"/>
      <c r="K45" s="5"/>
      <c r="L45" s="5"/>
    </row>
    <row r="46" spans="1:12" x14ac:dyDescent="0.2">
      <c r="A46" s="21" t="s">
        <v>57</v>
      </c>
      <c r="B46" s="4"/>
      <c r="C46" s="5" t="s">
        <v>144</v>
      </c>
      <c r="D46" s="6" t="s">
        <v>206</v>
      </c>
      <c r="E46" s="5"/>
      <c r="F46" s="5"/>
      <c r="G46" s="5"/>
      <c r="H46" s="5"/>
      <c r="I46" s="5"/>
      <c r="J46" s="5"/>
      <c r="K46" s="5"/>
      <c r="L46" s="5"/>
    </row>
    <row r="47" spans="1:12" ht="20" customHeight="1" x14ac:dyDescent="0.2">
      <c r="A47" s="25"/>
      <c r="B47" s="5"/>
      <c r="C47" s="5"/>
      <c r="D47" s="148" t="s">
        <v>207</v>
      </c>
      <c r="E47" s="148"/>
      <c r="F47" s="148"/>
      <c r="G47" s="148"/>
      <c r="H47" s="148"/>
      <c r="I47" s="148"/>
      <c r="J47" s="148"/>
      <c r="K47" s="148"/>
      <c r="L47" s="5"/>
    </row>
    <row r="48" spans="1:12" ht="8.25" customHeight="1" thickBot="1" x14ac:dyDescent="0.25">
      <c r="A48" s="25"/>
      <c r="B48" s="5"/>
      <c r="C48" s="5"/>
      <c r="D48" s="5"/>
      <c r="E48" s="5"/>
      <c r="F48" s="5"/>
      <c r="G48" s="5"/>
      <c r="H48" s="5"/>
      <c r="I48" s="5"/>
      <c r="J48" s="5"/>
      <c r="K48" s="5"/>
      <c r="L48" s="5"/>
    </row>
    <row r="49" spans="1:12" ht="16" thickBot="1" x14ac:dyDescent="0.25">
      <c r="A49" s="21" t="s">
        <v>60</v>
      </c>
      <c r="B49" s="52"/>
      <c r="C49" s="6" t="s">
        <v>144</v>
      </c>
      <c r="D49" s="6" t="s">
        <v>54</v>
      </c>
      <c r="E49" s="5"/>
      <c r="F49" s="5"/>
      <c r="G49" s="5"/>
      <c r="H49" s="5"/>
      <c r="I49" s="5"/>
      <c r="J49" s="5"/>
      <c r="K49" s="5"/>
      <c r="L49" s="5"/>
    </row>
    <row r="50" spans="1:12" s="26" customFormat="1" ht="55" customHeight="1" x14ac:dyDescent="0.2">
      <c r="A50" s="27"/>
      <c r="B50" s="27"/>
      <c r="C50" s="27"/>
      <c r="D50" s="148" t="s">
        <v>210</v>
      </c>
      <c r="E50" s="148"/>
      <c r="F50" s="148"/>
      <c r="G50" s="148"/>
      <c r="H50" s="148"/>
      <c r="I50" s="148"/>
      <c r="J50" s="148"/>
      <c r="K50" s="148"/>
      <c r="L50" s="27"/>
    </row>
    <row r="51" spans="1:12" x14ac:dyDescent="0.2">
      <c r="A51" s="5"/>
      <c r="B51" s="5"/>
      <c r="C51" s="5"/>
      <c r="D51" s="5"/>
      <c r="E51" s="5"/>
      <c r="F51" s="5"/>
      <c r="G51" s="5"/>
      <c r="H51" s="5"/>
      <c r="I51" s="5"/>
      <c r="J51" s="5"/>
      <c r="K51" s="5"/>
      <c r="L51" s="5"/>
    </row>
    <row r="52" spans="1:12" x14ac:dyDescent="0.2">
      <c r="A52" s="5"/>
      <c r="B52" s="5"/>
      <c r="C52" s="5"/>
      <c r="D52" s="5"/>
      <c r="E52" s="4"/>
      <c r="F52" s="13" t="s">
        <v>168</v>
      </c>
      <c r="G52" s="4"/>
      <c r="H52" s="13" t="s">
        <v>193</v>
      </c>
      <c r="I52" s="4"/>
      <c r="J52" s="5" t="s">
        <v>30</v>
      </c>
      <c r="K52" s="5"/>
      <c r="L52" s="5"/>
    </row>
    <row r="53" spans="1:12" x14ac:dyDescent="0.2">
      <c r="A53" s="5"/>
      <c r="B53" s="5"/>
      <c r="C53" s="5"/>
      <c r="D53" s="5"/>
      <c r="E53" s="18" t="s">
        <v>57</v>
      </c>
      <c r="F53" s="13"/>
      <c r="G53" s="84" t="s">
        <v>203</v>
      </c>
      <c r="H53" s="13"/>
      <c r="I53" s="18">
        <v>14</v>
      </c>
      <c r="J53" s="5"/>
      <c r="K53"/>
      <c r="L53" s="5"/>
    </row>
    <row r="54" spans="1:12" x14ac:dyDescent="0.2">
      <c r="A54" s="5"/>
      <c r="B54" s="5"/>
      <c r="C54" s="5"/>
      <c r="D54" s="5"/>
      <c r="E54" s="18"/>
      <c r="F54" s="13"/>
      <c r="G54" s="11"/>
      <c r="H54" s="13"/>
      <c r="I54" s="18"/>
      <c r="J54" s="5"/>
      <c r="K54" s="5"/>
      <c r="L54" s="5"/>
    </row>
    <row r="56" spans="1:12" ht="19" x14ac:dyDescent="0.25">
      <c r="A56" s="14" t="s">
        <v>63</v>
      </c>
    </row>
    <row r="57" spans="1:12" ht="8.25" customHeight="1" x14ac:dyDescent="0.2"/>
    <row r="58" spans="1:12" x14ac:dyDescent="0.2">
      <c r="A58" s="1" t="s">
        <v>64</v>
      </c>
    </row>
    <row r="59" spans="1:12" ht="8" customHeight="1" x14ac:dyDescent="0.2">
      <c r="A59" s="1"/>
    </row>
    <row r="60" spans="1:12" ht="45" customHeight="1" x14ac:dyDescent="0.2">
      <c r="A60" s="1"/>
      <c r="B60" s="160" t="s">
        <v>169</v>
      </c>
      <c r="C60" s="160"/>
      <c r="D60" s="160"/>
      <c r="E60" s="160"/>
      <c r="F60" s="160"/>
      <c r="G60" s="160"/>
      <c r="H60" s="160"/>
      <c r="I60" s="160"/>
      <c r="J60" s="160"/>
      <c r="K60" s="160"/>
    </row>
    <row r="61" spans="1:12" ht="8" customHeight="1" thickBot="1" x14ac:dyDescent="0.25"/>
    <row r="62" spans="1:12" ht="16" thickBot="1" x14ac:dyDescent="0.25">
      <c r="A62" s="20" t="s">
        <v>65</v>
      </c>
      <c r="B62" s="51"/>
      <c r="C62" s="2" t="s">
        <v>144</v>
      </c>
      <c r="D62" s="1" t="s">
        <v>68</v>
      </c>
    </row>
    <row r="63" spans="1:12" x14ac:dyDescent="0.2">
      <c r="E63" s="9" t="s">
        <v>66</v>
      </c>
      <c r="F63" s="3"/>
      <c r="G63" s="9" t="s">
        <v>67</v>
      </c>
      <c r="H63" s="3"/>
      <c r="I63" s="2" t="s">
        <v>11</v>
      </c>
    </row>
    <row r="65" spans="5:10" x14ac:dyDescent="0.2">
      <c r="E65" s="3"/>
      <c r="F65" s="10" t="s">
        <v>170</v>
      </c>
      <c r="G65" s="3"/>
      <c r="H65" s="10" t="s">
        <v>38</v>
      </c>
      <c r="I65" s="3"/>
      <c r="J65" s="2" t="s">
        <v>69</v>
      </c>
    </row>
    <row r="66" spans="5:10" ht="17" x14ac:dyDescent="0.25">
      <c r="E66" s="2" t="s">
        <v>70</v>
      </c>
      <c r="G66" s="2" t="s">
        <v>71</v>
      </c>
      <c r="I66" s="19" t="s">
        <v>65</v>
      </c>
    </row>
  </sheetData>
  <mergeCells count="13">
    <mergeCell ref="B4:K4"/>
    <mergeCell ref="B10:K10"/>
    <mergeCell ref="B15:K15"/>
    <mergeCell ref="B60:K60"/>
    <mergeCell ref="D47:K47"/>
    <mergeCell ref="D50:K50"/>
    <mergeCell ref="D6:K6"/>
    <mergeCell ref="D43:K43"/>
    <mergeCell ref="D23:K23"/>
    <mergeCell ref="D32:K32"/>
    <mergeCell ref="I40:K40"/>
    <mergeCell ref="B40:C40"/>
    <mergeCell ref="D26:K26"/>
  </mergeCells>
  <pageMargins left="0.25" right="0.25" top="0.25" bottom="0.25" header="0.3" footer="0.3"/>
  <pageSetup orientation="portrait" horizontalDpi="1200" verticalDpi="1200" r:id="rId1"/>
  <rowBreaks count="1" manualBreakCount="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87"/>
  <sheetViews>
    <sheetView zoomScale="140" zoomScaleNormal="140" workbookViewId="0">
      <selection activeCell="D33" sqref="D33:K33"/>
    </sheetView>
  </sheetViews>
  <sheetFormatPr baseColWidth="10" defaultColWidth="8.83203125" defaultRowHeight="15" x14ac:dyDescent="0.2"/>
  <cols>
    <col min="1" max="1" width="3.33203125" style="2" customWidth="1"/>
    <col min="2" max="2" width="8.83203125" style="2"/>
    <col min="3" max="3" width="9.33203125" style="2" customWidth="1"/>
    <col min="4" max="5" width="8.83203125" style="2"/>
    <col min="6" max="6" width="12" style="2" customWidth="1"/>
    <col min="7" max="8" width="8.83203125" style="2"/>
    <col min="9" max="9" width="11.5" style="2" customWidth="1"/>
    <col min="10" max="10" width="8.83203125" style="2"/>
    <col min="11" max="11" width="12.33203125" style="2" customWidth="1"/>
    <col min="12" max="16384" width="8.83203125" style="2"/>
  </cols>
  <sheetData>
    <row r="1" spans="1:11" ht="19" x14ac:dyDescent="0.25">
      <c r="A1" s="14" t="s">
        <v>72</v>
      </c>
    </row>
    <row r="2" spans="1:11" ht="8.25" customHeight="1" x14ac:dyDescent="0.2"/>
    <row r="3" spans="1:11" ht="14.5" customHeight="1" x14ac:dyDescent="0.25">
      <c r="A3" s="14" t="s">
        <v>73</v>
      </c>
      <c r="B3" s="1"/>
      <c r="J3" s="31"/>
      <c r="K3" s="31"/>
    </row>
    <row r="4" spans="1:11" ht="8.25" customHeight="1" x14ac:dyDescent="0.2">
      <c r="I4" s="31"/>
      <c r="J4" s="31"/>
      <c r="K4" s="31"/>
    </row>
    <row r="5" spans="1:11" ht="30" customHeight="1" x14ac:dyDescent="0.2">
      <c r="B5" s="160" t="s">
        <v>171</v>
      </c>
      <c r="C5" s="160"/>
      <c r="D5" s="160"/>
      <c r="E5" s="160"/>
      <c r="F5" s="160"/>
      <c r="G5" s="160"/>
      <c r="H5" s="160"/>
      <c r="I5" s="160"/>
      <c r="J5" s="160"/>
      <c r="K5" s="160"/>
    </row>
    <row r="6" spans="1:11" ht="8.25" customHeight="1" x14ac:dyDescent="0.2">
      <c r="I6" s="162" t="s">
        <v>172</v>
      </c>
      <c r="J6" s="163"/>
      <c r="K6" s="164"/>
    </row>
    <row r="7" spans="1:11" ht="15" customHeight="1" x14ac:dyDescent="0.2">
      <c r="B7" s="3"/>
      <c r="C7" s="3"/>
      <c r="D7" s="1" t="s">
        <v>16</v>
      </c>
      <c r="I7" s="165"/>
      <c r="J7" s="166"/>
      <c r="K7" s="167"/>
    </row>
    <row r="8" spans="1:11" ht="8.25" customHeight="1" x14ac:dyDescent="0.2">
      <c r="I8" s="165"/>
      <c r="J8" s="166"/>
      <c r="K8" s="167"/>
    </row>
    <row r="9" spans="1:11" x14ac:dyDescent="0.2">
      <c r="A9" s="20" t="s">
        <v>74</v>
      </c>
      <c r="B9" s="3"/>
      <c r="C9" s="2" t="s">
        <v>17</v>
      </c>
      <c r="D9" s="1" t="s">
        <v>75</v>
      </c>
      <c r="I9" s="165"/>
      <c r="J9" s="166"/>
      <c r="K9" s="167"/>
    </row>
    <row r="10" spans="1:11" ht="8.25" customHeight="1" x14ac:dyDescent="0.2">
      <c r="A10" s="22"/>
      <c r="I10" s="165"/>
      <c r="J10" s="166"/>
      <c r="K10" s="167"/>
    </row>
    <row r="11" spans="1:11" x14ac:dyDescent="0.2">
      <c r="A11" s="20" t="s">
        <v>76</v>
      </c>
      <c r="B11" s="3"/>
      <c r="C11" s="2" t="s">
        <v>19</v>
      </c>
      <c r="D11" s="1" t="s">
        <v>77</v>
      </c>
      <c r="I11" s="165"/>
      <c r="J11" s="166"/>
      <c r="K11" s="167"/>
    </row>
    <row r="12" spans="1:11" ht="8.25" customHeight="1" x14ac:dyDescent="0.2">
      <c r="I12" s="168"/>
      <c r="J12" s="169"/>
      <c r="K12" s="170"/>
    </row>
    <row r="13" spans="1:11" s="26" customFormat="1" ht="45" customHeight="1" x14ac:dyDescent="0.2">
      <c r="A13" s="33" t="s">
        <v>78</v>
      </c>
      <c r="B13" s="32"/>
      <c r="C13" s="26" t="s">
        <v>21</v>
      </c>
      <c r="D13" s="150" t="s">
        <v>79</v>
      </c>
      <c r="E13" s="150"/>
      <c r="F13" s="150"/>
      <c r="G13" s="150"/>
      <c r="H13" s="150"/>
      <c r="I13" s="150"/>
      <c r="J13" s="150"/>
      <c r="K13" s="150"/>
    </row>
    <row r="14" spans="1:11" ht="8.25" customHeight="1" x14ac:dyDescent="0.2"/>
    <row r="15" spans="1:11" x14ac:dyDescent="0.2">
      <c r="A15" s="2" t="s">
        <v>80</v>
      </c>
    </row>
    <row r="16" spans="1:11" ht="8.25" customHeight="1" x14ac:dyDescent="0.2"/>
    <row r="17" spans="1:10" x14ac:dyDescent="0.2">
      <c r="A17" s="20" t="s">
        <v>81</v>
      </c>
      <c r="B17" s="3"/>
      <c r="C17" s="2" t="s">
        <v>146</v>
      </c>
      <c r="D17" s="1" t="s">
        <v>82</v>
      </c>
    </row>
    <row r="18" spans="1:10" x14ac:dyDescent="0.2">
      <c r="A18" s="22"/>
      <c r="D18" s="2" t="s">
        <v>173</v>
      </c>
    </row>
    <row r="19" spans="1:10" ht="8.25" customHeight="1" x14ac:dyDescent="0.2">
      <c r="A19" s="22"/>
    </row>
    <row r="20" spans="1:10" x14ac:dyDescent="0.2">
      <c r="A20" s="20" t="s">
        <v>83</v>
      </c>
      <c r="B20" s="3"/>
      <c r="C20" s="2" t="s">
        <v>146</v>
      </c>
      <c r="D20" s="1" t="s">
        <v>84</v>
      </c>
    </row>
    <row r="21" spans="1:10" ht="8.25" customHeight="1" x14ac:dyDescent="0.2"/>
    <row r="22" spans="1:10" x14ac:dyDescent="0.2">
      <c r="E22" s="3"/>
      <c r="F22" s="10" t="s">
        <v>174</v>
      </c>
      <c r="G22" s="3"/>
      <c r="H22" s="10" t="s">
        <v>194</v>
      </c>
      <c r="I22" s="3"/>
      <c r="J22" s="2" t="s">
        <v>47</v>
      </c>
    </row>
    <row r="23" spans="1:10" x14ac:dyDescent="0.2">
      <c r="E23" s="19" t="s">
        <v>81</v>
      </c>
      <c r="F23" s="10"/>
      <c r="G23" s="19" t="s">
        <v>76</v>
      </c>
      <c r="H23" s="23"/>
      <c r="I23" s="19" t="s">
        <v>83</v>
      </c>
    </row>
    <row r="26" spans="1:10" x14ac:dyDescent="0.2">
      <c r="A26" s="20" t="s">
        <v>85</v>
      </c>
      <c r="B26" s="3"/>
      <c r="C26" s="2" t="s">
        <v>144</v>
      </c>
      <c r="D26" s="1" t="s">
        <v>86</v>
      </c>
    </row>
    <row r="27" spans="1:10" ht="8.25" customHeight="1" x14ac:dyDescent="0.2"/>
    <row r="28" spans="1:10" x14ac:dyDescent="0.2">
      <c r="E28" s="3"/>
      <c r="F28" s="10" t="s">
        <v>195</v>
      </c>
      <c r="G28" s="3"/>
      <c r="H28" s="10" t="s">
        <v>87</v>
      </c>
      <c r="I28" s="3"/>
      <c r="J28" s="2" t="s">
        <v>30</v>
      </c>
    </row>
    <row r="29" spans="1:10" x14ac:dyDescent="0.2">
      <c r="E29" s="19" t="s">
        <v>78</v>
      </c>
      <c r="F29" s="23"/>
      <c r="G29" s="19" t="s">
        <v>83</v>
      </c>
      <c r="H29" s="23"/>
      <c r="I29" s="19" t="s">
        <v>85</v>
      </c>
    </row>
    <row r="31" spans="1:10" ht="16" thickBot="1" x14ac:dyDescent="0.25"/>
    <row r="32" spans="1:10" ht="16" thickBot="1" x14ac:dyDescent="0.25">
      <c r="A32" s="20" t="s">
        <v>88</v>
      </c>
      <c r="B32" s="51"/>
      <c r="C32" s="2" t="s">
        <v>144</v>
      </c>
      <c r="D32" s="1" t="s">
        <v>89</v>
      </c>
    </row>
    <row r="33" spans="1:12" ht="70" customHeight="1" x14ac:dyDescent="0.2">
      <c r="D33" s="151" t="s">
        <v>175</v>
      </c>
      <c r="E33" s="152"/>
      <c r="F33" s="152"/>
      <c r="G33" s="152"/>
      <c r="H33" s="152"/>
      <c r="I33" s="152"/>
      <c r="J33" s="152"/>
      <c r="K33" s="153"/>
    </row>
    <row r="34" spans="1:12" ht="8.25" customHeight="1" x14ac:dyDescent="0.2"/>
    <row r="35" spans="1:12" x14ac:dyDescent="0.2">
      <c r="E35" s="3"/>
      <c r="F35" s="10" t="s">
        <v>62</v>
      </c>
      <c r="G35" s="3"/>
      <c r="H35" s="10" t="s">
        <v>52</v>
      </c>
      <c r="I35" s="3"/>
      <c r="J35" s="2" t="s">
        <v>30</v>
      </c>
    </row>
    <row r="36" spans="1:12" s="10" customFormat="1" x14ac:dyDescent="0.2">
      <c r="E36" s="19" t="s">
        <v>85</v>
      </c>
      <c r="F36" s="8"/>
      <c r="G36" s="8" t="s">
        <v>176</v>
      </c>
      <c r="I36" s="19" t="s">
        <v>88</v>
      </c>
    </row>
    <row r="38" spans="1:12" ht="19" x14ac:dyDescent="0.25">
      <c r="A38" s="16" t="s">
        <v>90</v>
      </c>
      <c r="B38" s="5"/>
      <c r="C38" s="5"/>
      <c r="D38" s="5"/>
      <c r="E38" s="5"/>
      <c r="F38" s="5"/>
      <c r="G38" s="5"/>
      <c r="H38" s="5"/>
      <c r="I38" s="5"/>
      <c r="J38" s="5"/>
      <c r="K38" s="5"/>
      <c r="L38" s="5"/>
    </row>
    <row r="39" spans="1:12" ht="8.25" customHeight="1" x14ac:dyDescent="0.2">
      <c r="A39" s="5"/>
      <c r="B39" s="5"/>
      <c r="C39" s="5"/>
      <c r="D39" s="5"/>
      <c r="E39" s="5"/>
      <c r="F39" s="5"/>
      <c r="G39" s="5"/>
      <c r="H39" s="5"/>
      <c r="I39" s="171" t="s">
        <v>177</v>
      </c>
      <c r="J39" s="172"/>
      <c r="K39" s="173"/>
      <c r="L39" s="5"/>
    </row>
    <row r="40" spans="1:12" x14ac:dyDescent="0.2">
      <c r="A40" s="5"/>
      <c r="B40" s="146"/>
      <c r="C40" s="146"/>
      <c r="D40" s="6" t="s">
        <v>16</v>
      </c>
      <c r="E40" s="5"/>
      <c r="F40" s="5"/>
      <c r="G40" s="5"/>
      <c r="H40" s="5"/>
      <c r="I40" s="174"/>
      <c r="J40" s="175"/>
      <c r="K40" s="176"/>
      <c r="L40" s="5"/>
    </row>
    <row r="41" spans="1:12" ht="8.25" customHeight="1" x14ac:dyDescent="0.2">
      <c r="A41" s="5"/>
      <c r="B41" s="5"/>
      <c r="C41" s="5"/>
      <c r="D41" s="5"/>
      <c r="E41" s="5"/>
      <c r="F41" s="5"/>
      <c r="G41" s="5"/>
      <c r="H41" s="5"/>
      <c r="I41" s="174"/>
      <c r="J41" s="175"/>
      <c r="K41" s="176"/>
      <c r="L41" s="5"/>
    </row>
    <row r="42" spans="1:12" x14ac:dyDescent="0.2">
      <c r="A42" s="21" t="s">
        <v>91</v>
      </c>
      <c r="B42" s="4"/>
      <c r="C42" s="5" t="s">
        <v>21</v>
      </c>
      <c r="D42" s="6" t="s">
        <v>24</v>
      </c>
      <c r="E42" s="5"/>
      <c r="F42" s="5"/>
      <c r="G42" s="5"/>
      <c r="H42" s="5"/>
      <c r="I42" s="174"/>
      <c r="J42" s="175"/>
      <c r="K42" s="176"/>
      <c r="L42" s="5"/>
    </row>
    <row r="43" spans="1:12" ht="8.25" customHeight="1" x14ac:dyDescent="0.2">
      <c r="A43" s="25"/>
      <c r="B43" s="5"/>
      <c r="C43" s="5"/>
      <c r="D43" s="5"/>
      <c r="E43" s="5"/>
      <c r="F43" s="5"/>
      <c r="G43" s="5"/>
      <c r="H43" s="5"/>
      <c r="I43" s="174"/>
      <c r="J43" s="175"/>
      <c r="K43" s="176"/>
      <c r="L43" s="5"/>
    </row>
    <row r="44" spans="1:12" x14ac:dyDescent="0.2">
      <c r="A44" s="21" t="s">
        <v>92</v>
      </c>
      <c r="B44" s="4"/>
      <c r="C44" s="5" t="s">
        <v>93</v>
      </c>
      <c r="D44" s="6" t="s">
        <v>94</v>
      </c>
      <c r="E44" s="5"/>
      <c r="F44" s="5"/>
      <c r="G44" s="5"/>
      <c r="H44" s="5"/>
      <c r="I44" s="177"/>
      <c r="J44" s="178"/>
      <c r="K44" s="179"/>
      <c r="L44" s="5"/>
    </row>
    <row r="45" spans="1:12" ht="8.25" customHeight="1" x14ac:dyDescent="0.2">
      <c r="A45" s="5"/>
      <c r="B45" s="5"/>
      <c r="C45" s="5"/>
      <c r="D45" s="5"/>
      <c r="E45" s="5"/>
      <c r="F45" s="5"/>
      <c r="G45" s="5"/>
      <c r="H45" s="5"/>
      <c r="I45" s="5"/>
      <c r="J45" s="5"/>
      <c r="K45" s="5"/>
      <c r="L45" s="5"/>
    </row>
    <row r="46" spans="1:12" x14ac:dyDescent="0.2">
      <c r="A46" s="5"/>
      <c r="B46" s="5"/>
      <c r="C46" s="5"/>
      <c r="D46" s="5"/>
      <c r="E46" s="4"/>
      <c r="F46" s="13" t="s">
        <v>52</v>
      </c>
      <c r="G46" s="4"/>
      <c r="H46" s="5" t="s">
        <v>93</v>
      </c>
      <c r="I46" s="5"/>
      <c r="J46" s="5"/>
      <c r="K46" s="5"/>
      <c r="L46" s="5"/>
    </row>
    <row r="47" spans="1:12" x14ac:dyDescent="0.2">
      <c r="A47" s="5"/>
      <c r="B47" s="5"/>
      <c r="C47" s="5"/>
      <c r="D47" s="5"/>
      <c r="E47" s="18" t="s">
        <v>91</v>
      </c>
      <c r="F47" s="30"/>
      <c r="G47" s="18" t="s">
        <v>92</v>
      </c>
      <c r="H47" s="5"/>
      <c r="I47" s="5"/>
      <c r="J47" s="5"/>
      <c r="K47" s="5"/>
      <c r="L47" s="5"/>
    </row>
    <row r="48" spans="1:12" x14ac:dyDescent="0.2">
      <c r="A48" s="5"/>
      <c r="B48" s="5"/>
      <c r="C48" s="5"/>
      <c r="D48" s="5"/>
      <c r="E48" s="5"/>
      <c r="F48" s="5"/>
      <c r="G48" s="5"/>
      <c r="H48" s="5"/>
      <c r="I48" s="5"/>
      <c r="J48" s="5"/>
      <c r="K48" s="5"/>
      <c r="L48" s="5"/>
    </row>
    <row r="49" spans="1:12" x14ac:dyDescent="0.2">
      <c r="A49" s="5"/>
      <c r="B49" s="5"/>
      <c r="C49" s="5"/>
      <c r="D49" s="5"/>
      <c r="E49" s="5"/>
      <c r="F49" s="5"/>
      <c r="G49" s="5"/>
      <c r="H49" s="5"/>
      <c r="I49" s="5"/>
      <c r="J49" s="5"/>
      <c r="K49" s="5"/>
      <c r="L49" s="5"/>
    </row>
    <row r="50" spans="1:12" x14ac:dyDescent="0.2">
      <c r="A50" s="21" t="s">
        <v>95</v>
      </c>
      <c r="B50" s="4"/>
      <c r="C50" s="5" t="s">
        <v>146</v>
      </c>
      <c r="D50" s="6" t="s">
        <v>96</v>
      </c>
      <c r="E50" s="5"/>
      <c r="F50" s="5"/>
      <c r="G50" s="5"/>
      <c r="H50" s="5"/>
      <c r="I50" s="5"/>
      <c r="J50" s="5"/>
      <c r="K50" s="5"/>
      <c r="L50" s="5"/>
    </row>
    <row r="51" spans="1:12" ht="8.25" customHeight="1" x14ac:dyDescent="0.2">
      <c r="A51" s="24"/>
      <c r="B51" s="5"/>
      <c r="C51" s="5"/>
      <c r="D51" s="5"/>
      <c r="E51" s="5"/>
      <c r="F51" s="5"/>
      <c r="G51" s="5"/>
      <c r="H51" s="5"/>
      <c r="I51" s="5"/>
      <c r="J51" s="5"/>
      <c r="K51" s="5"/>
      <c r="L51" s="5"/>
    </row>
    <row r="52" spans="1:12" x14ac:dyDescent="0.2">
      <c r="A52" s="21" t="s">
        <v>97</v>
      </c>
      <c r="B52" s="4"/>
      <c r="C52" s="5" t="s">
        <v>144</v>
      </c>
      <c r="D52" s="6" t="s">
        <v>98</v>
      </c>
      <c r="E52" s="5"/>
      <c r="F52" s="5"/>
      <c r="G52" s="5"/>
      <c r="H52" s="5"/>
      <c r="I52" s="5"/>
      <c r="J52" s="5"/>
      <c r="K52" s="5"/>
      <c r="L52" s="5"/>
    </row>
    <row r="53" spans="1:12" ht="8.25" customHeight="1" x14ac:dyDescent="0.2">
      <c r="A53" s="5"/>
      <c r="B53" s="5"/>
      <c r="C53" s="5"/>
      <c r="D53" s="5"/>
      <c r="E53" s="5"/>
      <c r="F53" s="5"/>
      <c r="G53" s="5"/>
      <c r="H53" s="5"/>
      <c r="I53" s="5"/>
      <c r="J53" s="5"/>
      <c r="K53" s="5"/>
      <c r="L53" s="5"/>
    </row>
    <row r="54" spans="1:12" x14ac:dyDescent="0.2">
      <c r="A54" s="5"/>
      <c r="B54" s="5"/>
      <c r="C54" s="5"/>
      <c r="D54" s="5"/>
      <c r="E54" s="4"/>
      <c r="F54" s="13" t="s">
        <v>179</v>
      </c>
      <c r="G54" s="4"/>
      <c r="H54" s="13" t="s">
        <v>87</v>
      </c>
      <c r="I54" s="4"/>
      <c r="J54" s="5" t="s">
        <v>30</v>
      </c>
      <c r="K54" s="5"/>
      <c r="L54" s="5"/>
    </row>
    <row r="55" spans="1:12" x14ac:dyDescent="0.2">
      <c r="A55" s="5"/>
      <c r="B55" s="5"/>
      <c r="C55" s="5"/>
      <c r="D55" s="5"/>
      <c r="E55" s="18" t="s">
        <v>92</v>
      </c>
      <c r="F55" s="30"/>
      <c r="G55" s="18" t="s">
        <v>95</v>
      </c>
      <c r="H55" s="30"/>
      <c r="I55" s="18" t="s">
        <v>97</v>
      </c>
      <c r="J55" s="5"/>
      <c r="K55" s="5"/>
      <c r="L55" s="5"/>
    </row>
    <row r="56" spans="1:12" x14ac:dyDescent="0.2">
      <c r="A56" s="5"/>
      <c r="B56" s="5"/>
      <c r="C56" s="5"/>
      <c r="D56" s="5"/>
      <c r="E56" s="5"/>
      <c r="F56" s="5"/>
      <c r="G56" s="5"/>
      <c r="H56" s="5"/>
      <c r="I56" s="5"/>
      <c r="J56" s="5"/>
      <c r="K56" s="5"/>
      <c r="L56" s="5"/>
    </row>
    <row r="57" spans="1:12" ht="16" thickBot="1" x14ac:dyDescent="0.25">
      <c r="A57" s="5"/>
      <c r="B57" s="5"/>
      <c r="C57" s="5"/>
      <c r="D57" s="5"/>
      <c r="E57" s="5"/>
      <c r="F57" s="5"/>
      <c r="G57" s="5"/>
      <c r="H57" s="5"/>
      <c r="I57" s="5"/>
      <c r="J57" s="5"/>
      <c r="K57" s="5"/>
      <c r="L57" s="5"/>
    </row>
    <row r="58" spans="1:12" ht="16" thickBot="1" x14ac:dyDescent="0.25">
      <c r="A58" s="21">
        <v>27</v>
      </c>
      <c r="B58" s="51"/>
      <c r="C58" s="5" t="s">
        <v>144</v>
      </c>
      <c r="D58" s="6" t="s">
        <v>99</v>
      </c>
      <c r="E58" s="5"/>
      <c r="F58" s="5"/>
      <c r="G58" s="5"/>
      <c r="H58" s="5"/>
      <c r="I58" s="5"/>
      <c r="J58" s="5"/>
      <c r="K58" s="5"/>
      <c r="L58" s="5"/>
    </row>
    <row r="59" spans="1:12" ht="8.25" customHeight="1" x14ac:dyDescent="0.2">
      <c r="A59" s="21"/>
      <c r="B59" s="5"/>
      <c r="C59" s="5"/>
      <c r="D59" s="6"/>
      <c r="E59" s="5"/>
      <c r="F59" s="5"/>
      <c r="G59" s="5"/>
      <c r="H59" s="5"/>
      <c r="I59" s="5"/>
      <c r="J59" s="5"/>
      <c r="K59" s="5"/>
      <c r="L59" s="5"/>
    </row>
    <row r="60" spans="1:12" ht="85" customHeight="1" x14ac:dyDescent="0.2">
      <c r="A60" s="5"/>
      <c r="B60" s="5"/>
      <c r="C60" s="5"/>
      <c r="D60" s="183" t="s">
        <v>178</v>
      </c>
      <c r="E60" s="184"/>
      <c r="F60" s="184"/>
      <c r="G60" s="184"/>
      <c r="H60" s="184"/>
      <c r="I60" s="184"/>
      <c r="J60" s="184"/>
      <c r="K60" s="185"/>
      <c r="L60" s="5"/>
    </row>
    <row r="61" spans="1:12" x14ac:dyDescent="0.2">
      <c r="A61" s="5"/>
      <c r="B61" s="5"/>
      <c r="C61" s="5"/>
      <c r="D61" s="5"/>
      <c r="E61" s="5"/>
      <c r="F61" s="5"/>
      <c r="G61" s="5"/>
      <c r="H61" s="5"/>
      <c r="I61" s="5"/>
      <c r="J61" s="5"/>
      <c r="K61" s="5"/>
      <c r="L61" s="5"/>
    </row>
    <row r="62" spans="1:12" x14ac:dyDescent="0.2">
      <c r="A62" s="5"/>
      <c r="B62" s="5"/>
      <c r="C62" s="5"/>
      <c r="D62" s="5"/>
      <c r="E62" s="4"/>
      <c r="F62" s="13" t="s">
        <v>168</v>
      </c>
      <c r="G62" s="4"/>
      <c r="H62" s="13" t="s">
        <v>52</v>
      </c>
      <c r="I62" s="4"/>
      <c r="J62" s="5" t="s">
        <v>30</v>
      </c>
      <c r="K62" s="5"/>
      <c r="L62" s="5"/>
    </row>
    <row r="63" spans="1:12" x14ac:dyDescent="0.2">
      <c r="A63" s="5"/>
      <c r="B63" s="5"/>
      <c r="C63" s="5"/>
      <c r="D63" s="5"/>
      <c r="E63" s="18" t="s">
        <v>97</v>
      </c>
      <c r="F63" s="13"/>
      <c r="G63" s="11" t="s">
        <v>182</v>
      </c>
      <c r="H63" s="13"/>
      <c r="I63" s="18" t="s">
        <v>100</v>
      </c>
      <c r="J63" s="5"/>
      <c r="K63" s="5"/>
      <c r="L63" s="5"/>
    </row>
    <row r="64" spans="1:12" x14ac:dyDescent="0.2">
      <c r="A64" s="5"/>
      <c r="B64" s="5"/>
      <c r="C64" s="5"/>
      <c r="D64" s="5"/>
      <c r="E64" s="11"/>
      <c r="F64" s="13"/>
      <c r="G64" s="11"/>
      <c r="H64" s="13"/>
      <c r="I64" s="11"/>
      <c r="J64" s="5"/>
      <c r="K64" s="5"/>
      <c r="L64" s="5"/>
    </row>
    <row r="65" spans="1:11" ht="9.75" customHeight="1" x14ac:dyDescent="0.2"/>
    <row r="66" spans="1:11" ht="19" x14ac:dyDescent="0.25">
      <c r="A66" s="14" t="s">
        <v>101</v>
      </c>
    </row>
    <row r="67" spans="1:11" ht="8" customHeight="1" x14ac:dyDescent="0.2">
      <c r="A67" s="1"/>
    </row>
    <row r="68" spans="1:11" x14ac:dyDescent="0.2">
      <c r="A68" s="1"/>
      <c r="B68" s="180" t="s">
        <v>183</v>
      </c>
      <c r="C68" s="181"/>
      <c r="D68" s="181"/>
      <c r="E68" s="181"/>
      <c r="F68" s="181"/>
      <c r="G68" s="181"/>
      <c r="H68" s="181"/>
      <c r="I68" s="181"/>
      <c r="J68" s="181"/>
      <c r="K68" s="182"/>
    </row>
    <row r="69" spans="1:11" ht="8.25" customHeight="1" x14ac:dyDescent="0.2"/>
    <row r="70" spans="1:11" x14ac:dyDescent="0.2">
      <c r="A70" s="145"/>
      <c r="B70" s="145"/>
      <c r="C70" s="145"/>
      <c r="D70" s="1" t="s">
        <v>16</v>
      </c>
    </row>
    <row r="71" spans="1:11" ht="8.25" customHeight="1" x14ac:dyDescent="0.2"/>
    <row r="72" spans="1:11" ht="30" customHeight="1" x14ac:dyDescent="0.2">
      <c r="A72" s="20" t="s">
        <v>102</v>
      </c>
      <c r="B72" s="3"/>
      <c r="C72" s="2" t="s">
        <v>103</v>
      </c>
      <c r="D72" s="150" t="s">
        <v>185</v>
      </c>
      <c r="E72" s="150"/>
      <c r="F72" s="150"/>
      <c r="G72" s="150"/>
      <c r="H72" s="150"/>
      <c r="I72" s="150"/>
      <c r="J72" s="150"/>
      <c r="K72" s="150"/>
    </row>
    <row r="73" spans="1:11" ht="8.25" customHeight="1" x14ac:dyDescent="0.2">
      <c r="A73" s="34"/>
    </row>
    <row r="74" spans="1:11" x14ac:dyDescent="0.2">
      <c r="A74" s="20" t="s">
        <v>104</v>
      </c>
      <c r="B74" s="3"/>
      <c r="C74" s="2" t="s">
        <v>21</v>
      </c>
      <c r="D74" s="1" t="s">
        <v>27</v>
      </c>
    </row>
    <row r="75" spans="1:11" ht="8.25" customHeight="1" x14ac:dyDescent="0.2">
      <c r="A75" s="34"/>
    </row>
    <row r="76" spans="1:11" x14ac:dyDescent="0.2">
      <c r="A76" s="20" t="s">
        <v>105</v>
      </c>
      <c r="B76" s="3"/>
      <c r="C76" s="2" t="s">
        <v>147</v>
      </c>
      <c r="D76" s="1" t="s">
        <v>25</v>
      </c>
    </row>
    <row r="77" spans="1:11" ht="8.25" customHeight="1" x14ac:dyDescent="0.2">
      <c r="A77" s="34"/>
    </row>
    <row r="78" spans="1:11" x14ac:dyDescent="0.2">
      <c r="A78" s="20" t="s">
        <v>106</v>
      </c>
      <c r="B78" s="3"/>
      <c r="C78" s="2" t="s">
        <v>144</v>
      </c>
      <c r="D78" s="1" t="s">
        <v>98</v>
      </c>
    </row>
    <row r="79" spans="1:11" ht="8.25" customHeight="1" x14ac:dyDescent="0.2"/>
    <row r="80" spans="1:11" x14ac:dyDescent="0.2">
      <c r="D80" s="3"/>
      <c r="E80" s="10" t="s">
        <v>184</v>
      </c>
      <c r="F80" s="3"/>
      <c r="G80" s="10" t="s">
        <v>180</v>
      </c>
      <c r="H80" s="3"/>
      <c r="I80" s="10" t="s">
        <v>196</v>
      </c>
      <c r="J80" s="3"/>
      <c r="K80" s="2" t="s">
        <v>30</v>
      </c>
    </row>
    <row r="81" spans="1:11" s="10" customFormat="1" x14ac:dyDescent="0.2">
      <c r="D81" s="19" t="s">
        <v>102</v>
      </c>
      <c r="E81" s="23"/>
      <c r="F81" s="19" t="s">
        <v>104</v>
      </c>
      <c r="G81" s="23"/>
      <c r="H81" s="19" t="s">
        <v>105</v>
      </c>
      <c r="I81" s="23"/>
      <c r="J81" s="19" t="s">
        <v>106</v>
      </c>
      <c r="K81" s="23"/>
    </row>
    <row r="83" spans="1:11" ht="16" thickBot="1" x14ac:dyDescent="0.25"/>
    <row r="84" spans="1:11" ht="16" thickBot="1" x14ac:dyDescent="0.25">
      <c r="A84" s="20" t="s">
        <v>107</v>
      </c>
      <c r="B84" s="51"/>
      <c r="C84" s="2" t="s">
        <v>144</v>
      </c>
      <c r="D84" s="1" t="s">
        <v>99</v>
      </c>
    </row>
    <row r="85" spans="1:11" ht="8.25" customHeight="1" x14ac:dyDescent="0.2"/>
    <row r="86" spans="1:11" x14ac:dyDescent="0.2">
      <c r="E86" s="3"/>
      <c r="F86" s="10" t="s">
        <v>168</v>
      </c>
      <c r="G86" s="3"/>
      <c r="H86" s="10" t="s">
        <v>52</v>
      </c>
      <c r="I86" s="3"/>
      <c r="J86" s="2" t="s">
        <v>30</v>
      </c>
    </row>
    <row r="87" spans="1:11" s="10" customFormat="1" x14ac:dyDescent="0.2">
      <c r="E87" s="19" t="s">
        <v>106</v>
      </c>
      <c r="G87" s="8" t="s">
        <v>181</v>
      </c>
      <c r="I87" s="19" t="s">
        <v>107</v>
      </c>
    </row>
  </sheetData>
  <mergeCells count="10">
    <mergeCell ref="B5:K5"/>
    <mergeCell ref="I6:K12"/>
    <mergeCell ref="A70:C70"/>
    <mergeCell ref="I39:K44"/>
    <mergeCell ref="D72:K72"/>
    <mergeCell ref="D13:K13"/>
    <mergeCell ref="D33:K33"/>
    <mergeCell ref="B68:K68"/>
    <mergeCell ref="D60:K60"/>
    <mergeCell ref="B40:C40"/>
  </mergeCells>
  <pageMargins left="0.25" right="0.25" top="0.25" bottom="0.2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8"/>
  <sheetViews>
    <sheetView topLeftCell="A6" zoomScale="150" zoomScaleNormal="150" workbookViewId="0">
      <selection activeCell="B21" sqref="B21:K21"/>
    </sheetView>
  </sheetViews>
  <sheetFormatPr baseColWidth="10" defaultColWidth="8.83203125" defaultRowHeight="15" x14ac:dyDescent="0.2"/>
  <cols>
    <col min="1" max="1" width="3.33203125" style="2" customWidth="1"/>
    <col min="2" max="5" width="8.83203125" style="2"/>
    <col min="6" max="6" width="10.5" style="2" customWidth="1"/>
    <col min="7" max="7" width="12.1640625" style="2" customWidth="1"/>
    <col min="8" max="8" width="8.83203125" style="2"/>
    <col min="9" max="9" width="8.6640625" style="2" customWidth="1"/>
    <col min="10" max="10" width="13.33203125" style="2" customWidth="1"/>
    <col min="11" max="11" width="12.83203125" style="2" customWidth="1"/>
    <col min="12" max="16384" width="8.83203125" style="2"/>
  </cols>
  <sheetData>
    <row r="1" spans="1:11" ht="19" x14ac:dyDescent="0.25">
      <c r="A1" s="14" t="s">
        <v>124</v>
      </c>
    </row>
    <row r="2" spans="1:11" ht="8.25" customHeight="1" x14ac:dyDescent="0.2"/>
    <row r="3" spans="1:11" ht="19" x14ac:dyDescent="0.25">
      <c r="A3" s="14" t="s">
        <v>125</v>
      </c>
    </row>
    <row r="4" spans="1:11" ht="8.25" customHeight="1" x14ac:dyDescent="0.2">
      <c r="A4" s="1"/>
    </row>
    <row r="5" spans="1:11" ht="120" customHeight="1" x14ac:dyDescent="0.2">
      <c r="A5" s="1"/>
      <c r="B5" s="151" t="s">
        <v>198</v>
      </c>
      <c r="C5" s="152"/>
      <c r="D5" s="152"/>
      <c r="E5" s="152"/>
      <c r="F5" s="152"/>
      <c r="G5" s="152"/>
      <c r="H5" s="152"/>
      <c r="I5" s="152"/>
      <c r="J5" s="152"/>
      <c r="K5" s="153"/>
    </row>
    <row r="6" spans="1:11" ht="16" thickBot="1" x14ac:dyDescent="0.25"/>
    <row r="7" spans="1:11" ht="16" thickBot="1" x14ac:dyDescent="0.25">
      <c r="A7" s="20" t="s">
        <v>126</v>
      </c>
      <c r="B7" s="51"/>
      <c r="C7" s="2" t="s">
        <v>144</v>
      </c>
      <c r="D7" s="1" t="s">
        <v>127</v>
      </c>
      <c r="G7" s="2" t="s">
        <v>66</v>
      </c>
      <c r="H7" s="3"/>
      <c r="I7" s="2" t="s">
        <v>67</v>
      </c>
      <c r="J7" s="3"/>
      <c r="K7" s="2" t="s">
        <v>11</v>
      </c>
    </row>
    <row r="9" spans="1:11" x14ac:dyDescent="0.2">
      <c r="C9" s="2" t="s">
        <v>128</v>
      </c>
    </row>
    <row r="10" spans="1:11" ht="8.25" customHeight="1" x14ac:dyDescent="0.2">
      <c r="C10" s="35"/>
      <c r="D10" s="36"/>
      <c r="E10" s="36"/>
      <c r="F10" s="36"/>
      <c r="G10" s="36"/>
      <c r="H10" s="36"/>
      <c r="I10" s="36"/>
      <c r="J10" s="36"/>
      <c r="K10" s="37"/>
    </row>
    <row r="11" spans="1:11" x14ac:dyDescent="0.2">
      <c r="C11" s="38" t="s">
        <v>129</v>
      </c>
      <c r="K11" s="39"/>
    </row>
    <row r="12" spans="1:11" ht="8.25" customHeight="1" x14ac:dyDescent="0.2">
      <c r="C12" s="38"/>
      <c r="K12" s="39"/>
    </row>
    <row r="13" spans="1:11" ht="17" x14ac:dyDescent="0.25">
      <c r="C13" s="38" t="s">
        <v>130</v>
      </c>
      <c r="G13" s="3"/>
      <c r="H13" s="189" t="s">
        <v>197</v>
      </c>
      <c r="I13" s="189"/>
      <c r="J13" s="3"/>
      <c r="K13" s="39" t="s">
        <v>131</v>
      </c>
    </row>
    <row r="14" spans="1:11" ht="17" x14ac:dyDescent="0.25">
      <c r="C14" s="38"/>
      <c r="G14" s="2" t="s">
        <v>132</v>
      </c>
      <c r="J14" s="2" t="s">
        <v>133</v>
      </c>
      <c r="K14" s="39"/>
    </row>
    <row r="15" spans="1:11" ht="8.25" customHeight="1" x14ac:dyDescent="0.2">
      <c r="C15" s="38"/>
      <c r="K15" s="39"/>
    </row>
    <row r="16" spans="1:11" x14ac:dyDescent="0.2">
      <c r="C16" s="38" t="s">
        <v>134</v>
      </c>
      <c r="F16" s="3"/>
      <c r="G16" s="10" t="s">
        <v>186</v>
      </c>
      <c r="H16" s="43">
        <v>3.6</v>
      </c>
      <c r="I16" s="8" t="s">
        <v>135</v>
      </c>
      <c r="J16" s="3"/>
      <c r="K16" s="39" t="s">
        <v>30</v>
      </c>
    </row>
    <row r="17" spans="2:13" ht="17" x14ac:dyDescent="0.25">
      <c r="C17" s="38"/>
      <c r="F17" s="2" t="s">
        <v>136</v>
      </c>
      <c r="H17" s="190" t="s">
        <v>187</v>
      </c>
      <c r="J17" s="19">
        <v>33</v>
      </c>
      <c r="K17" s="39"/>
      <c r="M17"/>
    </row>
    <row r="18" spans="2:13" x14ac:dyDescent="0.2">
      <c r="C18" s="38"/>
      <c r="H18" s="191"/>
      <c r="K18" s="39"/>
    </row>
    <row r="19" spans="2:13" x14ac:dyDescent="0.2">
      <c r="C19" s="40"/>
      <c r="D19" s="3"/>
      <c r="E19" s="3"/>
      <c r="F19" s="3"/>
      <c r="G19" s="3"/>
      <c r="H19" s="192"/>
      <c r="I19" s="3"/>
      <c r="J19" s="3"/>
      <c r="K19" s="41"/>
    </row>
    <row r="21" spans="2:13" s="26" customFormat="1" ht="114" customHeight="1" x14ac:dyDescent="0.2">
      <c r="B21" s="160" t="s">
        <v>199</v>
      </c>
      <c r="C21" s="160"/>
      <c r="D21" s="160"/>
      <c r="E21" s="160"/>
      <c r="F21" s="160"/>
      <c r="G21" s="160"/>
      <c r="H21" s="160"/>
      <c r="I21" s="160"/>
      <c r="J21" s="160"/>
      <c r="K21" s="160"/>
    </row>
    <row r="23" spans="2:13" x14ac:dyDescent="0.2">
      <c r="C23" s="44" t="s">
        <v>137</v>
      </c>
      <c r="D23" s="45"/>
      <c r="E23" s="45"/>
      <c r="F23" s="45"/>
      <c r="G23" s="45"/>
      <c r="H23" s="45"/>
      <c r="I23" s="45"/>
      <c r="J23" s="45"/>
      <c r="K23" s="46"/>
    </row>
    <row r="24" spans="2:13" ht="17" x14ac:dyDescent="0.2">
      <c r="C24" s="47"/>
      <c r="D24" s="5"/>
      <c r="E24" s="5"/>
      <c r="F24" s="12" t="s">
        <v>188</v>
      </c>
      <c r="G24" s="4"/>
      <c r="H24" s="13" t="s">
        <v>138</v>
      </c>
      <c r="I24" s="4"/>
      <c r="J24" s="13" t="s">
        <v>139</v>
      </c>
      <c r="K24" s="48"/>
    </row>
    <row r="25" spans="2:13" ht="15" customHeight="1" x14ac:dyDescent="0.2">
      <c r="C25" s="47"/>
      <c r="D25" s="5"/>
      <c r="E25" s="5"/>
      <c r="F25" s="5"/>
      <c r="G25" s="186" t="s">
        <v>140</v>
      </c>
      <c r="H25" s="5"/>
      <c r="I25" s="186" t="s">
        <v>141</v>
      </c>
      <c r="J25" s="5"/>
      <c r="K25" s="49"/>
    </row>
    <row r="26" spans="2:13" x14ac:dyDescent="0.2">
      <c r="C26" s="47"/>
      <c r="D26" s="5"/>
      <c r="E26" s="5"/>
      <c r="F26" s="5"/>
      <c r="G26" s="187"/>
      <c r="H26" s="5"/>
      <c r="I26" s="187"/>
      <c r="J26" s="5"/>
      <c r="K26" s="49"/>
    </row>
    <row r="27" spans="2:13" x14ac:dyDescent="0.2">
      <c r="C27" s="50"/>
      <c r="D27" s="4"/>
      <c r="E27" s="4"/>
      <c r="F27" s="4"/>
      <c r="G27" s="4"/>
      <c r="H27" s="4"/>
      <c r="I27" s="188"/>
      <c r="J27" s="4"/>
      <c r="K27" s="48"/>
    </row>
    <row r="28" spans="2:13" x14ac:dyDescent="0.2">
      <c r="I28" s="42"/>
    </row>
  </sheetData>
  <mergeCells count="6">
    <mergeCell ref="G25:G26"/>
    <mergeCell ref="I25:I27"/>
    <mergeCell ref="H13:I13"/>
    <mergeCell ref="H17:H19"/>
    <mergeCell ref="B5:K5"/>
    <mergeCell ref="B21:K21"/>
  </mergeCells>
  <pageMargins left="0.25" right="0.25" top="0.25" bottom="0.2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112"/>
  <sheetViews>
    <sheetView zoomScale="130" zoomScaleNormal="130" workbookViewId="0">
      <selection activeCell="E7" sqref="E7"/>
    </sheetView>
  </sheetViews>
  <sheetFormatPr baseColWidth="10" defaultColWidth="9.1640625" defaultRowHeight="15" x14ac:dyDescent="0.2"/>
  <cols>
    <col min="1" max="1" width="22.83203125" customWidth="1"/>
    <col min="2" max="2" width="21.83203125" customWidth="1"/>
    <col min="3" max="3" width="4" customWidth="1"/>
    <col min="4" max="4" width="20.83203125" customWidth="1"/>
    <col min="5" max="5" width="7.5" bestFit="1" customWidth="1"/>
    <col min="6" max="6" width="18.33203125" style="2" customWidth="1"/>
    <col min="7" max="41" width="9.1640625" style="2"/>
  </cols>
  <sheetData>
    <row r="1" spans="1:7" ht="32" x14ac:dyDescent="0.2">
      <c r="A1" s="193" t="s">
        <v>108</v>
      </c>
      <c r="B1" s="193"/>
      <c r="C1" s="193"/>
      <c r="D1" s="193"/>
      <c r="E1" s="65" t="s">
        <v>144</v>
      </c>
      <c r="F1" s="3"/>
    </row>
    <row r="2" spans="1:7" x14ac:dyDescent="0.2">
      <c r="A2" s="194" t="s">
        <v>189</v>
      </c>
      <c r="B2" s="194"/>
      <c r="C2" s="194"/>
      <c r="D2" s="194"/>
      <c r="E2" s="57">
        <f>'1 - Demand'!B28</f>
        <v>0</v>
      </c>
    </row>
    <row r="3" spans="1:7" x14ac:dyDescent="0.2">
      <c r="A3" s="189"/>
      <c r="B3" s="189"/>
      <c r="C3" s="189"/>
      <c r="D3" s="189"/>
      <c r="E3" s="10"/>
    </row>
    <row r="4" spans="1:7" ht="19" x14ac:dyDescent="0.2">
      <c r="A4" s="193" t="s">
        <v>109</v>
      </c>
      <c r="B4" s="193"/>
      <c r="C4" s="193"/>
      <c r="D4" s="193"/>
      <c r="E4" s="66" t="s">
        <v>144</v>
      </c>
      <c r="F4" s="3"/>
    </row>
    <row r="5" spans="1:7" x14ac:dyDescent="0.2">
      <c r="A5" s="194" t="s">
        <v>110</v>
      </c>
      <c r="B5" s="194"/>
      <c r="C5" s="194"/>
      <c r="D5" s="194"/>
      <c r="E5" s="57">
        <f>'2 - Baseline'!B6</f>
        <v>0</v>
      </c>
      <c r="F5" s="34"/>
    </row>
    <row r="6" spans="1:7" x14ac:dyDescent="0.2">
      <c r="A6" s="194" t="s">
        <v>192</v>
      </c>
      <c r="B6" s="194"/>
      <c r="C6" s="194"/>
      <c r="D6" s="194"/>
      <c r="E6" s="57">
        <f>'2 - Baseline'!B31+'2 - Baseline'!B49</f>
        <v>0</v>
      </c>
      <c r="F6"/>
    </row>
    <row r="7" spans="1:7" x14ac:dyDescent="0.2">
      <c r="A7" s="197" t="s">
        <v>190</v>
      </c>
      <c r="B7" s="197"/>
      <c r="C7" s="197"/>
      <c r="D7" s="197"/>
      <c r="E7" s="58">
        <f>'2 - Baseline'!B62</f>
        <v>0</v>
      </c>
      <c r="F7" s="3"/>
    </row>
    <row r="8" spans="1:7" x14ac:dyDescent="0.2">
      <c r="A8" s="198" t="s">
        <v>111</v>
      </c>
      <c r="B8" s="198"/>
      <c r="C8" s="198"/>
      <c r="D8" s="198"/>
      <c r="E8" s="59">
        <f>SUM(E5:E7,F6)</f>
        <v>0</v>
      </c>
    </row>
    <row r="9" spans="1:7" x14ac:dyDescent="0.2">
      <c r="A9" s="203"/>
      <c r="B9" s="203"/>
      <c r="C9" s="203"/>
      <c r="D9" s="203"/>
      <c r="E9" s="60"/>
    </row>
    <row r="10" spans="1:7" ht="19" x14ac:dyDescent="0.2">
      <c r="A10" s="193" t="s">
        <v>112</v>
      </c>
      <c r="B10" s="193"/>
      <c r="C10" s="193"/>
      <c r="D10" s="193"/>
      <c r="E10" s="66" t="s">
        <v>144</v>
      </c>
      <c r="F10" s="3"/>
    </row>
    <row r="11" spans="1:7" x14ac:dyDescent="0.2">
      <c r="A11" s="194" t="s">
        <v>113</v>
      </c>
      <c r="B11" s="194"/>
      <c r="C11" s="194"/>
      <c r="D11" s="194"/>
      <c r="E11" s="57">
        <f>'3 - Seasonal Inputs'!B32</f>
        <v>0</v>
      </c>
    </row>
    <row r="12" spans="1:7" x14ac:dyDescent="0.2">
      <c r="A12" s="194" t="s">
        <v>114</v>
      </c>
      <c r="B12" s="194"/>
      <c r="C12" s="194"/>
      <c r="D12" s="194"/>
      <c r="E12" s="57">
        <f>'3 - Seasonal Inputs'!B58</f>
        <v>0</v>
      </c>
    </row>
    <row r="13" spans="1:7" x14ac:dyDescent="0.2">
      <c r="A13" s="197" t="s">
        <v>115</v>
      </c>
      <c r="B13" s="197"/>
      <c r="C13" s="197"/>
      <c r="D13" s="197"/>
      <c r="E13" s="58">
        <f>'3 - Seasonal Inputs'!B84</f>
        <v>0</v>
      </c>
      <c r="F13" s="3"/>
    </row>
    <row r="14" spans="1:7" x14ac:dyDescent="0.2">
      <c r="A14" s="198" t="s">
        <v>116</v>
      </c>
      <c r="B14" s="198"/>
      <c r="C14" s="198"/>
      <c r="D14" s="198"/>
      <c r="E14" s="59">
        <f>SUM(E11:E13)</f>
        <v>0</v>
      </c>
    </row>
    <row r="15" spans="1:7" x14ac:dyDescent="0.2">
      <c r="A15" s="194"/>
      <c r="B15" s="194"/>
      <c r="C15" s="194"/>
      <c r="D15" s="194"/>
      <c r="E15" s="61"/>
    </row>
    <row r="16" spans="1:7" ht="19" x14ac:dyDescent="0.2">
      <c r="A16" s="199" t="s">
        <v>117</v>
      </c>
      <c r="B16" s="199"/>
      <c r="C16" s="199"/>
      <c r="D16" s="199"/>
      <c r="E16" s="66" t="s">
        <v>144</v>
      </c>
      <c r="F16" s="3"/>
      <c r="G16"/>
    </row>
    <row r="17" spans="1:41" ht="45" customHeight="1" x14ac:dyDescent="0.2">
      <c r="A17" s="200" t="s">
        <v>191</v>
      </c>
      <c r="B17" s="200"/>
      <c r="C17" s="200"/>
      <c r="D17" s="200"/>
      <c r="E17" s="57">
        <f>'4 - Soil and Tissue Testing'!B7</f>
        <v>0</v>
      </c>
    </row>
    <row r="18" spans="1:41" ht="16" thickBot="1" x14ac:dyDescent="0.25">
      <c r="A18" s="203"/>
      <c r="B18" s="203"/>
      <c r="C18" s="203"/>
      <c r="D18" s="203"/>
      <c r="E18" s="62"/>
    </row>
    <row r="19" spans="1:41" ht="19" x14ac:dyDescent="0.2">
      <c r="A19" s="201" t="s">
        <v>118</v>
      </c>
      <c r="B19" s="202"/>
      <c r="C19" s="202"/>
      <c r="D19" s="202"/>
      <c r="E19" s="64" t="s">
        <v>144</v>
      </c>
      <c r="F19" s="55"/>
      <c r="G19"/>
    </row>
    <row r="20" spans="1:41" ht="16" thickBot="1" x14ac:dyDescent="0.25">
      <c r="A20" s="195" t="s">
        <v>119</v>
      </c>
      <c r="B20" s="196"/>
      <c r="C20" s="196"/>
      <c r="D20" s="196"/>
      <c r="E20" s="63">
        <f>SUM(E8,E14)</f>
        <v>0</v>
      </c>
      <c r="F20" s="56"/>
      <c r="G20"/>
      <c r="H20"/>
    </row>
    <row r="21" spans="1:41" x14ac:dyDescent="0.2">
      <c r="A21" s="2"/>
      <c r="B21" s="2"/>
      <c r="C21" s="2"/>
      <c r="D21" s="2"/>
      <c r="E21" s="10"/>
    </row>
    <row r="22" spans="1:41" x14ac:dyDescent="0.2">
      <c r="A22" s="54"/>
      <c r="B22" s="54"/>
      <c r="C22" s="54"/>
      <c r="D22" s="54"/>
      <c r="E22" s="10"/>
    </row>
    <row r="23" spans="1:41" ht="19" x14ac:dyDescent="0.25">
      <c r="A23" s="78" t="s">
        <v>123</v>
      </c>
      <c r="B23" s="79"/>
      <c r="C23" s="80" t="s">
        <v>121</v>
      </c>
      <c r="D23" s="79"/>
      <c r="E23" s="81" t="s">
        <v>30</v>
      </c>
      <c r="F23" s="82"/>
    </row>
    <row r="24" spans="1:41" s="53" customFormat="1" x14ac:dyDescent="0.2">
      <c r="A24" s="68" t="s">
        <v>122</v>
      </c>
      <c r="B24" s="69"/>
      <c r="C24" s="69"/>
      <c r="D24" s="69"/>
      <c r="E24" s="69">
        <f>E20</f>
        <v>0</v>
      </c>
      <c r="F24" s="7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row>
    <row r="25" spans="1:41" x14ac:dyDescent="0.2">
      <c r="A25" s="74" t="s">
        <v>143</v>
      </c>
      <c r="B25" s="75"/>
      <c r="C25" s="75"/>
      <c r="D25" s="75"/>
      <c r="E25" s="76">
        <f>E2</f>
        <v>0</v>
      </c>
      <c r="F25" s="77"/>
    </row>
    <row r="26" spans="1:41" ht="38" thickBot="1" x14ac:dyDescent="0.5">
      <c r="A26" s="71" t="s">
        <v>120</v>
      </c>
      <c r="B26" s="72"/>
      <c r="C26" s="72"/>
      <c r="D26" s="72"/>
      <c r="E26" s="67">
        <f>E24-E25</f>
        <v>0</v>
      </c>
      <c r="F26" s="73"/>
      <c r="N26" s="83"/>
    </row>
    <row r="27" spans="1:41" x14ac:dyDescent="0.2">
      <c r="A27" s="2"/>
      <c r="B27" s="2"/>
      <c r="C27" s="2"/>
      <c r="D27" s="2"/>
      <c r="E27" s="2"/>
    </row>
    <row r="28" spans="1:41" x14ac:dyDescent="0.2">
      <c r="A28" s="2"/>
      <c r="B28" s="2"/>
      <c r="C28" s="2"/>
      <c r="D28" s="2"/>
      <c r="E28" s="2"/>
    </row>
    <row r="29" spans="1:41" x14ac:dyDescent="0.2">
      <c r="A29" s="2"/>
      <c r="B29" s="2"/>
      <c r="C29" s="2"/>
      <c r="D29" s="2"/>
      <c r="E29" s="2"/>
    </row>
    <row r="30" spans="1:41" x14ac:dyDescent="0.2">
      <c r="A30" s="2"/>
      <c r="B30" s="2"/>
      <c r="C30" s="2"/>
      <c r="D30" s="2"/>
      <c r="E30" s="2"/>
    </row>
    <row r="31" spans="1:41" x14ac:dyDescent="0.2">
      <c r="A31" s="2"/>
      <c r="B31" s="2"/>
      <c r="C31" s="2"/>
      <c r="D31" s="2"/>
      <c r="E31" s="2"/>
    </row>
    <row r="32" spans="1:41" x14ac:dyDescent="0.2">
      <c r="A32" s="2"/>
      <c r="B32" s="2"/>
      <c r="C32" s="2"/>
      <c r="D32" s="2"/>
      <c r="E32" s="2"/>
    </row>
    <row r="33" spans="1:5" x14ac:dyDescent="0.2">
      <c r="A33" s="2"/>
      <c r="B33" s="2"/>
      <c r="C33" s="2"/>
      <c r="D33" s="2"/>
      <c r="E33" s="2"/>
    </row>
    <row r="34" spans="1:5" x14ac:dyDescent="0.2">
      <c r="A34" s="2"/>
      <c r="B34" s="2"/>
      <c r="C34" s="2"/>
      <c r="D34" s="2"/>
      <c r="E34" s="2"/>
    </row>
    <row r="35" spans="1:5" x14ac:dyDescent="0.2">
      <c r="A35" s="2"/>
      <c r="B35" s="2"/>
      <c r="C35" s="2"/>
      <c r="D35" s="2"/>
      <c r="E35" s="2"/>
    </row>
    <row r="36" spans="1:5" x14ac:dyDescent="0.2">
      <c r="A36" s="2"/>
      <c r="B36" s="2"/>
      <c r="C36" s="2"/>
      <c r="D36" s="2"/>
      <c r="E36" s="2"/>
    </row>
    <row r="37" spans="1:5" x14ac:dyDescent="0.2">
      <c r="A37" s="2"/>
      <c r="B37" s="2"/>
      <c r="C37" s="2"/>
      <c r="D37" s="2"/>
      <c r="E37" s="2"/>
    </row>
    <row r="38" spans="1:5" x14ac:dyDescent="0.2">
      <c r="A38" s="2"/>
      <c r="B38" s="2"/>
      <c r="C38" s="2"/>
      <c r="D38" s="2"/>
      <c r="E38" s="2"/>
    </row>
    <row r="39" spans="1:5" x14ac:dyDescent="0.2">
      <c r="A39" s="2"/>
      <c r="B39" s="2"/>
      <c r="C39" s="2"/>
      <c r="D39" s="2"/>
      <c r="E39" s="2"/>
    </row>
    <row r="40" spans="1:5" x14ac:dyDescent="0.2">
      <c r="A40" s="2"/>
      <c r="B40" s="2"/>
      <c r="C40" s="2"/>
      <c r="D40" s="2"/>
      <c r="E40" s="2"/>
    </row>
    <row r="41" spans="1:5" x14ac:dyDescent="0.2">
      <c r="A41" s="2"/>
      <c r="B41" s="2"/>
      <c r="C41" s="2"/>
      <c r="D41" s="2"/>
      <c r="E41" s="2"/>
    </row>
    <row r="42" spans="1:5" x14ac:dyDescent="0.2">
      <c r="A42" s="2"/>
      <c r="B42" s="2"/>
      <c r="C42" s="2"/>
      <c r="D42" s="2"/>
      <c r="E42" s="2"/>
    </row>
    <row r="43" spans="1:5" x14ac:dyDescent="0.2">
      <c r="A43" s="2"/>
      <c r="B43" s="2"/>
      <c r="C43" s="2"/>
      <c r="D43" s="2"/>
      <c r="E43" s="2"/>
    </row>
    <row r="44" spans="1:5" x14ac:dyDescent="0.2">
      <c r="A44" s="2"/>
      <c r="B44" s="2"/>
      <c r="C44" s="2"/>
      <c r="D44" s="2"/>
      <c r="E44" s="2"/>
    </row>
    <row r="45" spans="1:5" x14ac:dyDescent="0.2">
      <c r="A45" s="2"/>
      <c r="B45" s="2"/>
      <c r="C45" s="2"/>
      <c r="D45" s="2"/>
      <c r="E45" s="2"/>
    </row>
    <row r="46" spans="1:5" x14ac:dyDescent="0.2">
      <c r="A46" s="2"/>
      <c r="B46" s="2"/>
      <c r="C46" s="2"/>
      <c r="D46" s="2"/>
      <c r="E46" s="2"/>
    </row>
    <row r="47" spans="1:5" x14ac:dyDescent="0.2">
      <c r="A47" s="2"/>
      <c r="B47" s="2"/>
      <c r="C47" s="2"/>
      <c r="D47" s="2"/>
      <c r="E47" s="2"/>
    </row>
    <row r="48" spans="1:5" x14ac:dyDescent="0.2">
      <c r="A48" s="2"/>
      <c r="B48" s="2"/>
      <c r="C48" s="2"/>
      <c r="D48" s="2"/>
      <c r="E48" s="2"/>
    </row>
    <row r="49" spans="1:5" x14ac:dyDescent="0.2">
      <c r="A49" s="2"/>
      <c r="B49" s="2"/>
      <c r="C49" s="2"/>
      <c r="D49" s="2"/>
      <c r="E49" s="2"/>
    </row>
    <row r="50" spans="1:5" x14ac:dyDescent="0.2">
      <c r="A50" s="2"/>
      <c r="B50" s="2"/>
      <c r="C50" s="2"/>
      <c r="D50" s="2"/>
      <c r="E50" s="2"/>
    </row>
    <row r="51" spans="1:5" x14ac:dyDescent="0.2">
      <c r="A51" s="2"/>
      <c r="B51" s="2"/>
      <c r="C51" s="2"/>
      <c r="D51" s="2"/>
      <c r="E51" s="2"/>
    </row>
    <row r="52" spans="1:5" x14ac:dyDescent="0.2">
      <c r="A52" s="2"/>
      <c r="B52" s="2"/>
      <c r="C52" s="2"/>
      <c r="D52" s="2"/>
      <c r="E52" s="2"/>
    </row>
    <row r="53" spans="1:5" x14ac:dyDescent="0.2">
      <c r="A53" s="2"/>
      <c r="B53" s="2"/>
      <c r="C53" s="2"/>
      <c r="D53" s="2"/>
      <c r="E53" s="2"/>
    </row>
    <row r="54" spans="1:5" x14ac:dyDescent="0.2">
      <c r="A54" s="2"/>
      <c r="B54" s="2"/>
      <c r="C54" s="2"/>
      <c r="D54" s="2"/>
      <c r="E54" s="2"/>
    </row>
    <row r="55" spans="1:5" x14ac:dyDescent="0.2">
      <c r="A55" s="2"/>
      <c r="B55" s="2"/>
      <c r="C55" s="2"/>
      <c r="D55" s="2"/>
      <c r="E55" s="2"/>
    </row>
    <row r="56" spans="1:5" x14ac:dyDescent="0.2">
      <c r="A56" s="2"/>
      <c r="B56" s="2"/>
      <c r="C56" s="2"/>
      <c r="D56" s="2"/>
      <c r="E56" s="2"/>
    </row>
    <row r="57" spans="1:5" x14ac:dyDescent="0.2">
      <c r="A57" s="2"/>
      <c r="B57" s="2"/>
      <c r="C57" s="2"/>
      <c r="D57" s="2"/>
      <c r="E57" s="2"/>
    </row>
    <row r="58" spans="1:5" x14ac:dyDescent="0.2">
      <c r="A58" s="2"/>
      <c r="B58" s="2"/>
      <c r="C58" s="2"/>
      <c r="D58" s="2"/>
      <c r="E58" s="2"/>
    </row>
    <row r="59" spans="1:5" x14ac:dyDescent="0.2">
      <c r="A59" s="2"/>
      <c r="B59" s="2"/>
      <c r="C59" s="2"/>
      <c r="D59" s="2"/>
      <c r="E59" s="2"/>
    </row>
    <row r="60" spans="1:5" x14ac:dyDescent="0.2">
      <c r="A60" s="2"/>
      <c r="B60" s="2"/>
      <c r="C60" s="2"/>
      <c r="D60" s="2"/>
      <c r="E60" s="2"/>
    </row>
    <row r="61" spans="1:5" x14ac:dyDescent="0.2">
      <c r="A61" s="2"/>
      <c r="B61" s="2"/>
      <c r="C61" s="2"/>
      <c r="D61" s="2"/>
    </row>
    <row r="62" spans="1:5" x14ac:dyDescent="0.2">
      <c r="A62" s="2"/>
      <c r="B62" s="2"/>
      <c r="C62" s="2"/>
      <c r="D62" s="2"/>
    </row>
    <row r="63" spans="1:5" x14ac:dyDescent="0.2">
      <c r="A63" s="2"/>
      <c r="B63" s="2"/>
      <c r="C63" s="2"/>
      <c r="D63" s="2"/>
    </row>
    <row r="64" spans="1:5" x14ac:dyDescent="0.2">
      <c r="A64" s="2"/>
      <c r="B64" s="2"/>
      <c r="C64" s="2"/>
      <c r="D64" s="2"/>
    </row>
    <row r="65" spans="1:4" x14ac:dyDescent="0.2">
      <c r="A65" s="2"/>
      <c r="B65" s="2"/>
      <c r="C65" s="2"/>
      <c r="D65" s="2"/>
    </row>
    <row r="66" spans="1:4" x14ac:dyDescent="0.2">
      <c r="A66" s="2"/>
      <c r="B66" s="2"/>
      <c r="C66" s="2"/>
      <c r="D66" s="2"/>
    </row>
    <row r="67" spans="1:4" x14ac:dyDescent="0.2">
      <c r="A67" s="2"/>
      <c r="B67" s="2"/>
      <c r="C67" s="2"/>
      <c r="D67" s="2"/>
    </row>
    <row r="68" spans="1:4" x14ac:dyDescent="0.2">
      <c r="A68" s="2"/>
      <c r="B68" s="2"/>
      <c r="C68" s="2"/>
      <c r="D68" s="2"/>
    </row>
    <row r="69" spans="1:4" x14ac:dyDescent="0.2">
      <c r="A69" s="2"/>
      <c r="B69" s="2"/>
      <c r="C69" s="2"/>
      <c r="D69" s="2"/>
    </row>
    <row r="70" spans="1:4" x14ac:dyDescent="0.2">
      <c r="A70" s="2"/>
      <c r="B70" s="2"/>
      <c r="C70" s="2"/>
      <c r="D70" s="2"/>
    </row>
    <row r="71" spans="1:4" x14ac:dyDescent="0.2">
      <c r="A71" s="2"/>
      <c r="B71" s="2"/>
      <c r="C71" s="2"/>
      <c r="D71" s="2"/>
    </row>
    <row r="72" spans="1:4" x14ac:dyDescent="0.2">
      <c r="A72" s="2"/>
      <c r="B72" s="2"/>
      <c r="C72" s="2"/>
      <c r="D72" s="2"/>
    </row>
    <row r="73" spans="1:4" x14ac:dyDescent="0.2">
      <c r="A73" s="2"/>
      <c r="B73" s="2"/>
      <c r="C73" s="2"/>
      <c r="D73" s="2"/>
    </row>
    <row r="74" spans="1:4" x14ac:dyDescent="0.2">
      <c r="A74" s="2"/>
      <c r="B74" s="2"/>
      <c r="C74" s="2"/>
      <c r="D74" s="2"/>
    </row>
    <row r="75" spans="1:4" x14ac:dyDescent="0.2">
      <c r="A75" s="2"/>
      <c r="B75" s="2"/>
      <c r="C75" s="2"/>
      <c r="D75" s="2"/>
    </row>
    <row r="76" spans="1:4" x14ac:dyDescent="0.2">
      <c r="A76" s="2"/>
      <c r="B76" s="2"/>
      <c r="C76" s="2"/>
      <c r="D76" s="2"/>
    </row>
    <row r="77" spans="1:4" x14ac:dyDescent="0.2">
      <c r="A77" s="2"/>
      <c r="B77" s="2"/>
      <c r="C77" s="2"/>
      <c r="D77" s="2"/>
    </row>
    <row r="78" spans="1:4" x14ac:dyDescent="0.2">
      <c r="A78" s="2"/>
      <c r="B78" s="2"/>
      <c r="C78" s="2"/>
      <c r="D78" s="2"/>
    </row>
    <row r="79" spans="1:4" x14ac:dyDescent="0.2">
      <c r="A79" s="2"/>
      <c r="B79" s="2"/>
      <c r="C79" s="2"/>
      <c r="D79" s="2"/>
    </row>
    <row r="80" spans="1:4" x14ac:dyDescent="0.2">
      <c r="A80" s="2"/>
      <c r="B80" s="2"/>
      <c r="C80" s="2"/>
      <c r="D80" s="2"/>
    </row>
    <row r="81" spans="1:4" x14ac:dyDescent="0.2">
      <c r="A81" s="2"/>
      <c r="B81" s="2"/>
      <c r="C81" s="2"/>
      <c r="D81" s="2"/>
    </row>
    <row r="82" spans="1:4" x14ac:dyDescent="0.2">
      <c r="A82" s="2"/>
      <c r="B82" s="2"/>
      <c r="C82" s="2"/>
      <c r="D82" s="2"/>
    </row>
    <row r="83" spans="1:4" x14ac:dyDescent="0.2">
      <c r="A83" s="2"/>
      <c r="B83" s="2"/>
      <c r="C83" s="2"/>
      <c r="D83" s="2"/>
    </row>
    <row r="84" spans="1:4" x14ac:dyDescent="0.2">
      <c r="A84" s="2"/>
      <c r="B84" s="2"/>
      <c r="C84" s="2"/>
      <c r="D84" s="2"/>
    </row>
    <row r="85" spans="1:4" x14ac:dyDescent="0.2">
      <c r="A85" s="2"/>
      <c r="B85" s="2"/>
      <c r="C85" s="2"/>
      <c r="D85" s="2"/>
    </row>
    <row r="86" spans="1:4" x14ac:dyDescent="0.2">
      <c r="A86" s="2"/>
      <c r="B86" s="2"/>
      <c r="C86" s="2"/>
      <c r="D86" s="2"/>
    </row>
    <row r="87" spans="1:4" x14ac:dyDescent="0.2">
      <c r="A87" s="2"/>
      <c r="B87" s="2"/>
      <c r="C87" s="2"/>
      <c r="D87" s="2"/>
    </row>
    <row r="88" spans="1:4" x14ac:dyDescent="0.2">
      <c r="A88" s="2"/>
      <c r="B88" s="2"/>
      <c r="C88" s="2"/>
      <c r="D88" s="2"/>
    </row>
    <row r="89" spans="1:4" x14ac:dyDescent="0.2">
      <c r="A89" s="2"/>
      <c r="B89" s="2"/>
      <c r="C89" s="2"/>
      <c r="D89" s="2"/>
    </row>
    <row r="90" spans="1:4" x14ac:dyDescent="0.2">
      <c r="A90" s="2"/>
      <c r="B90" s="2"/>
      <c r="C90" s="2"/>
      <c r="D90" s="2"/>
    </row>
    <row r="91" spans="1:4" x14ac:dyDescent="0.2">
      <c r="A91" s="2"/>
      <c r="B91" s="2"/>
      <c r="C91" s="2"/>
      <c r="D91" s="2"/>
    </row>
    <row r="92" spans="1:4" x14ac:dyDescent="0.2">
      <c r="A92" s="2"/>
      <c r="B92" s="2"/>
      <c r="C92" s="2"/>
      <c r="D92" s="2"/>
    </row>
    <row r="93" spans="1:4" x14ac:dyDescent="0.2">
      <c r="A93" s="2"/>
      <c r="B93" s="2"/>
      <c r="C93" s="2"/>
      <c r="D93" s="2"/>
    </row>
    <row r="94" spans="1:4" x14ac:dyDescent="0.2">
      <c r="A94" s="2"/>
      <c r="B94" s="2"/>
      <c r="C94" s="2"/>
      <c r="D94" s="2"/>
    </row>
    <row r="95" spans="1:4" x14ac:dyDescent="0.2">
      <c r="A95" s="2"/>
      <c r="B95" s="2"/>
      <c r="C95" s="2"/>
      <c r="D95" s="2"/>
    </row>
    <row r="96" spans="1:4" x14ac:dyDescent="0.2">
      <c r="A96" s="2"/>
      <c r="B96" s="2"/>
      <c r="C96" s="2"/>
      <c r="D96" s="2"/>
    </row>
    <row r="97" spans="1:4" x14ac:dyDescent="0.2">
      <c r="A97" s="2"/>
      <c r="B97" s="2"/>
      <c r="C97" s="2"/>
      <c r="D97" s="2"/>
    </row>
    <row r="98" spans="1:4" x14ac:dyDescent="0.2">
      <c r="A98" s="2"/>
      <c r="B98" s="2"/>
      <c r="C98" s="2"/>
      <c r="D98" s="2"/>
    </row>
    <row r="99" spans="1:4" x14ac:dyDescent="0.2">
      <c r="A99" s="2"/>
      <c r="B99" s="2"/>
      <c r="C99" s="2"/>
      <c r="D99" s="2"/>
    </row>
    <row r="100" spans="1:4" x14ac:dyDescent="0.2">
      <c r="A100" s="2"/>
      <c r="B100" s="2"/>
      <c r="C100" s="2"/>
      <c r="D100" s="2"/>
    </row>
    <row r="101" spans="1:4" x14ac:dyDescent="0.2">
      <c r="A101" s="2"/>
      <c r="B101" s="2"/>
      <c r="C101" s="2"/>
      <c r="D101" s="2"/>
    </row>
    <row r="102" spans="1:4" x14ac:dyDescent="0.2">
      <c r="A102" s="2"/>
      <c r="B102" s="2"/>
      <c r="C102" s="2"/>
      <c r="D102" s="2"/>
    </row>
    <row r="103" spans="1:4" x14ac:dyDescent="0.2">
      <c r="A103" s="2"/>
      <c r="B103" s="2"/>
      <c r="C103" s="2"/>
      <c r="D103" s="2"/>
    </row>
    <row r="104" spans="1:4" x14ac:dyDescent="0.2">
      <c r="A104" s="2"/>
      <c r="B104" s="2"/>
      <c r="C104" s="2"/>
      <c r="D104" s="2"/>
    </row>
    <row r="105" spans="1:4" x14ac:dyDescent="0.2">
      <c r="A105" s="2"/>
      <c r="B105" s="2"/>
      <c r="C105" s="2"/>
      <c r="D105" s="2"/>
    </row>
    <row r="106" spans="1:4" x14ac:dyDescent="0.2">
      <c r="A106" s="2"/>
      <c r="B106" s="2"/>
      <c r="C106" s="2"/>
      <c r="D106" s="2"/>
    </row>
    <row r="107" spans="1:4" x14ac:dyDescent="0.2">
      <c r="A107" s="2"/>
      <c r="B107" s="2"/>
      <c r="C107" s="2"/>
      <c r="D107" s="2"/>
    </row>
    <row r="108" spans="1:4" x14ac:dyDescent="0.2">
      <c r="A108" s="2"/>
      <c r="B108" s="2"/>
      <c r="C108" s="2"/>
      <c r="D108" s="2"/>
    </row>
    <row r="109" spans="1:4" x14ac:dyDescent="0.2">
      <c r="A109" s="2"/>
      <c r="B109" s="2"/>
      <c r="C109" s="2"/>
      <c r="D109" s="2"/>
    </row>
    <row r="110" spans="1:4" x14ac:dyDescent="0.2">
      <c r="A110" s="2"/>
      <c r="B110" s="2"/>
      <c r="C110" s="2"/>
      <c r="D110" s="2"/>
    </row>
    <row r="111" spans="1:4" x14ac:dyDescent="0.2">
      <c r="A111" s="2"/>
      <c r="B111" s="2"/>
      <c r="C111" s="2"/>
      <c r="D111" s="2"/>
    </row>
    <row r="112" spans="1:4" x14ac:dyDescent="0.2">
      <c r="A112" s="2"/>
      <c r="B112" s="2"/>
      <c r="C112" s="2"/>
      <c r="D112" s="2"/>
    </row>
  </sheetData>
  <mergeCells count="20">
    <mergeCell ref="A20:D20"/>
    <mergeCell ref="A3:D3"/>
    <mergeCell ref="A13:D13"/>
    <mergeCell ref="A14:D14"/>
    <mergeCell ref="A15:D15"/>
    <mergeCell ref="A16:D16"/>
    <mergeCell ref="A17:D17"/>
    <mergeCell ref="A19:D19"/>
    <mergeCell ref="A18:D18"/>
    <mergeCell ref="A7:D7"/>
    <mergeCell ref="A8:D8"/>
    <mergeCell ref="A9:D9"/>
    <mergeCell ref="A10:D10"/>
    <mergeCell ref="A11:D11"/>
    <mergeCell ref="A12:D12"/>
    <mergeCell ref="A1:D1"/>
    <mergeCell ref="A2:D2"/>
    <mergeCell ref="A4:D4"/>
    <mergeCell ref="A5:D5"/>
    <mergeCell ref="A6:D6"/>
  </mergeCells>
  <pageMargins left="0.25" right="0.25" top="0.25" bottom="0.2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6277D-E409-F142-A0F4-72C8DE42A151}">
  <dimension ref="A1:J33"/>
  <sheetViews>
    <sheetView tabSelected="1" zoomScaleNormal="230" workbookViewId="0">
      <selection activeCell="D20" sqref="D20"/>
    </sheetView>
  </sheetViews>
  <sheetFormatPr baseColWidth="10" defaultRowHeight="15" x14ac:dyDescent="0.2"/>
  <cols>
    <col min="1" max="1" width="23.83203125" customWidth="1"/>
  </cols>
  <sheetData>
    <row r="1" spans="1:10" x14ac:dyDescent="0.2">
      <c r="A1" s="85" t="s">
        <v>212</v>
      </c>
      <c r="B1" s="87"/>
      <c r="C1" s="88"/>
      <c r="D1" s="87"/>
      <c r="E1" s="87"/>
      <c r="F1" s="87"/>
      <c r="G1" s="87"/>
      <c r="H1" s="206"/>
      <c r="I1" s="207"/>
      <c r="J1" s="89"/>
    </row>
    <row r="2" spans="1:10" x14ac:dyDescent="0.2">
      <c r="A2" s="90" t="s">
        <v>244</v>
      </c>
      <c r="B2" s="91"/>
      <c r="C2" s="92" t="s">
        <v>131</v>
      </c>
      <c r="D2" s="93" t="s">
        <v>245</v>
      </c>
      <c r="E2" s="93" t="s">
        <v>256</v>
      </c>
      <c r="F2" s="94"/>
      <c r="G2" s="93" t="s">
        <v>246</v>
      </c>
      <c r="H2" s="93"/>
      <c r="I2" s="96"/>
      <c r="J2" s="89"/>
    </row>
    <row r="3" spans="1:10" ht="24" customHeight="1" x14ac:dyDescent="0.2">
      <c r="A3" s="208" t="s">
        <v>251</v>
      </c>
      <c r="B3" s="209"/>
      <c r="C3" s="209"/>
      <c r="D3" s="209"/>
      <c r="E3" s="209"/>
      <c r="F3" s="209"/>
      <c r="G3" s="209"/>
      <c r="H3" s="209"/>
      <c r="I3" s="210"/>
      <c r="J3" s="89"/>
    </row>
    <row r="4" spans="1:10" x14ac:dyDescent="0.2">
      <c r="A4" s="97" t="s">
        <v>214</v>
      </c>
      <c r="B4" s="98"/>
      <c r="C4" s="99" t="s">
        <v>215</v>
      </c>
      <c r="D4" s="95" t="s">
        <v>216</v>
      </c>
      <c r="E4" s="95" t="s">
        <v>217</v>
      </c>
      <c r="F4" s="100"/>
      <c r="G4" s="97" t="s">
        <v>218</v>
      </c>
      <c r="H4" s="204"/>
      <c r="I4" s="205"/>
      <c r="J4" s="89"/>
    </row>
    <row r="5" spans="1:10" x14ac:dyDescent="0.2">
      <c r="A5" s="97" t="s">
        <v>219</v>
      </c>
      <c r="B5" s="102"/>
      <c r="C5" s="99" t="s">
        <v>218</v>
      </c>
      <c r="D5" s="95" t="s">
        <v>245</v>
      </c>
      <c r="E5" s="95" t="s">
        <v>217</v>
      </c>
      <c r="F5" s="103"/>
      <c r="G5" s="104" t="s">
        <v>215</v>
      </c>
      <c r="H5" s="211"/>
      <c r="I5" s="212"/>
      <c r="J5" s="89"/>
    </row>
    <row r="6" spans="1:10" x14ac:dyDescent="0.2">
      <c r="A6" s="105" t="s">
        <v>220</v>
      </c>
      <c r="B6" s="213" t="s">
        <v>221</v>
      </c>
      <c r="C6" s="213"/>
      <c r="D6" s="213"/>
      <c r="E6" s="213"/>
      <c r="F6" s="213"/>
      <c r="G6" s="213"/>
      <c r="H6" s="106"/>
      <c r="I6" s="107"/>
      <c r="J6" s="89"/>
    </row>
    <row r="7" spans="1:10" x14ac:dyDescent="0.2">
      <c r="A7" s="97" t="s">
        <v>222</v>
      </c>
      <c r="B7" s="102"/>
      <c r="C7" s="99" t="s">
        <v>223</v>
      </c>
      <c r="D7" s="95" t="s">
        <v>245</v>
      </c>
      <c r="E7" s="95" t="s">
        <v>252</v>
      </c>
      <c r="F7" s="108"/>
      <c r="G7" s="95" t="s">
        <v>224</v>
      </c>
      <c r="H7" s="204"/>
      <c r="I7" s="205"/>
      <c r="J7" s="89"/>
    </row>
    <row r="8" spans="1:10" x14ac:dyDescent="0.2">
      <c r="A8" s="97" t="s">
        <v>225</v>
      </c>
      <c r="B8" s="109"/>
      <c r="C8" s="99" t="s">
        <v>224</v>
      </c>
      <c r="D8" s="95" t="s">
        <v>245</v>
      </c>
      <c r="E8" s="95" t="s">
        <v>253</v>
      </c>
      <c r="F8" s="108"/>
      <c r="G8" s="95" t="s">
        <v>223</v>
      </c>
      <c r="H8" s="215"/>
      <c r="I8" s="216"/>
      <c r="J8" s="89"/>
    </row>
    <row r="9" spans="1:10" x14ac:dyDescent="0.2">
      <c r="A9" s="97" t="s">
        <v>226</v>
      </c>
      <c r="B9" s="109"/>
      <c r="C9" s="99" t="s">
        <v>227</v>
      </c>
      <c r="D9" s="95" t="s">
        <v>245</v>
      </c>
      <c r="E9" s="95" t="s">
        <v>254</v>
      </c>
      <c r="F9" s="108"/>
      <c r="G9" s="95" t="s">
        <v>228</v>
      </c>
      <c r="H9" s="215"/>
      <c r="I9" s="216"/>
      <c r="J9" s="89"/>
    </row>
    <row r="10" spans="1:10" x14ac:dyDescent="0.2">
      <c r="A10" s="104" t="s">
        <v>229</v>
      </c>
      <c r="B10" s="91"/>
      <c r="C10" s="110" t="s">
        <v>228</v>
      </c>
      <c r="D10" s="95" t="s">
        <v>245</v>
      </c>
      <c r="E10" s="106" t="s">
        <v>255</v>
      </c>
      <c r="F10" s="108"/>
      <c r="G10" s="106" t="s">
        <v>230</v>
      </c>
      <c r="H10" s="211"/>
      <c r="I10" s="212"/>
      <c r="J10" s="89"/>
    </row>
    <row r="11" spans="1:10" x14ac:dyDescent="0.2">
      <c r="A11" s="86"/>
      <c r="B11" s="86"/>
      <c r="C11" s="86"/>
      <c r="D11" s="86"/>
      <c r="E11" s="86"/>
      <c r="F11" s="86"/>
      <c r="G11" s="86"/>
      <c r="H11" s="86"/>
      <c r="I11" s="86"/>
      <c r="J11" s="89"/>
    </row>
    <row r="12" spans="1:10" x14ac:dyDescent="0.2">
      <c r="A12" s="217" t="s">
        <v>231</v>
      </c>
      <c r="B12" s="218"/>
      <c r="C12" s="218"/>
      <c r="D12" s="218"/>
      <c r="E12" s="218"/>
      <c r="F12" s="218"/>
      <c r="G12" s="218"/>
      <c r="H12" s="218"/>
      <c r="I12" s="219"/>
      <c r="J12" s="89"/>
    </row>
    <row r="13" spans="1:10" ht="26" x14ac:dyDescent="0.2">
      <c r="A13" s="111" t="s">
        <v>247</v>
      </c>
      <c r="B13" s="98"/>
      <c r="C13" s="110" t="s">
        <v>232</v>
      </c>
      <c r="D13" s="95" t="s">
        <v>245</v>
      </c>
      <c r="E13" s="112">
        <v>0.223</v>
      </c>
      <c r="F13" s="108"/>
      <c r="G13" s="113" t="s">
        <v>248</v>
      </c>
      <c r="H13" s="114"/>
      <c r="I13" s="115"/>
      <c r="J13" s="89"/>
    </row>
    <row r="14" spans="1:10" ht="26" x14ac:dyDescent="0.2">
      <c r="A14" s="111" t="s">
        <v>249</v>
      </c>
      <c r="B14" s="98"/>
      <c r="C14" s="110" t="s">
        <v>248</v>
      </c>
      <c r="D14" s="106" t="s">
        <v>245</v>
      </c>
      <c r="E14" s="116"/>
      <c r="F14" s="110" t="s">
        <v>257</v>
      </c>
      <c r="G14" s="108"/>
      <c r="H14" s="106" t="s">
        <v>248</v>
      </c>
      <c r="I14" s="117"/>
      <c r="J14" s="89"/>
    </row>
    <row r="15" spans="1:10" x14ac:dyDescent="0.2">
      <c r="A15" s="89"/>
      <c r="B15" s="89"/>
      <c r="C15" s="89"/>
      <c r="D15" s="89"/>
      <c r="E15" s="89"/>
      <c r="F15" s="89"/>
      <c r="G15" s="89"/>
      <c r="H15" s="89"/>
      <c r="I15" s="89"/>
      <c r="J15" s="89"/>
    </row>
    <row r="16" spans="1:10" x14ac:dyDescent="0.2">
      <c r="A16" s="89"/>
      <c r="B16" s="89"/>
      <c r="C16" s="89"/>
      <c r="D16" s="89"/>
      <c r="E16" s="89"/>
      <c r="F16" s="89"/>
      <c r="G16" s="89"/>
      <c r="H16" s="89"/>
      <c r="I16" s="89"/>
      <c r="J16" s="89"/>
    </row>
    <row r="17" spans="1:10" ht="16" thickBot="1" x14ac:dyDescent="0.25">
      <c r="A17" s="118" t="s">
        <v>233</v>
      </c>
      <c r="B17" s="119"/>
      <c r="C17" s="120"/>
      <c r="D17" s="119"/>
      <c r="E17" s="119"/>
      <c r="F17" s="119"/>
      <c r="G17" s="119"/>
      <c r="H17" s="119"/>
      <c r="I17" s="119"/>
      <c r="J17" s="121"/>
    </row>
    <row r="18" spans="1:10" x14ac:dyDescent="0.2">
      <c r="A18" s="220" t="s">
        <v>258</v>
      </c>
      <c r="B18" s="221"/>
      <c r="C18" s="221"/>
      <c r="D18" s="221"/>
      <c r="E18" s="221"/>
      <c r="F18" s="221"/>
      <c r="G18" s="221"/>
      <c r="H18" s="221"/>
      <c r="I18" s="221"/>
      <c r="J18" s="222"/>
    </row>
    <row r="19" spans="1:10" ht="26" x14ac:dyDescent="0.2">
      <c r="A19" s="122" t="s">
        <v>277</v>
      </c>
      <c r="B19" s="98"/>
      <c r="C19" s="110" t="s">
        <v>234</v>
      </c>
      <c r="D19" s="95" t="s">
        <v>245</v>
      </c>
      <c r="E19" s="116"/>
      <c r="F19" s="123" t="s">
        <v>259</v>
      </c>
      <c r="G19" s="124"/>
      <c r="H19" s="125" t="s">
        <v>235</v>
      </c>
      <c r="I19" s="126"/>
      <c r="J19" s="127"/>
    </row>
    <row r="20" spans="1:10" ht="27" x14ac:dyDescent="0.2">
      <c r="A20" s="128" t="s">
        <v>278</v>
      </c>
      <c r="B20" s="126">
        <v>43560</v>
      </c>
      <c r="C20" s="99" t="s">
        <v>236</v>
      </c>
      <c r="D20" s="95" t="s">
        <v>237</v>
      </c>
      <c r="E20" s="116"/>
      <c r="F20" s="86" t="s">
        <v>238</v>
      </c>
      <c r="G20" s="108"/>
      <c r="H20" s="125" t="s">
        <v>263</v>
      </c>
      <c r="I20" s="126"/>
      <c r="J20" s="127"/>
    </row>
    <row r="21" spans="1:10" ht="39" x14ac:dyDescent="0.2">
      <c r="A21" s="128" t="s">
        <v>264</v>
      </c>
      <c r="B21" s="98"/>
      <c r="C21" s="99" t="s">
        <v>266</v>
      </c>
      <c r="D21" s="95" t="s">
        <v>237</v>
      </c>
      <c r="E21" s="116"/>
      <c r="F21" s="86" t="s">
        <v>260</v>
      </c>
      <c r="G21" s="108"/>
      <c r="H21" s="125" t="s">
        <v>261</v>
      </c>
      <c r="I21" s="108"/>
      <c r="J21" s="127"/>
    </row>
    <row r="22" spans="1:10" ht="28" thickBot="1" x14ac:dyDescent="0.25">
      <c r="A22" s="129" t="s">
        <v>265</v>
      </c>
      <c r="B22" s="98"/>
      <c r="C22" s="130" t="s">
        <v>261</v>
      </c>
      <c r="D22" s="131" t="s">
        <v>245</v>
      </c>
      <c r="E22" s="116"/>
      <c r="F22" s="132" t="s">
        <v>260</v>
      </c>
      <c r="G22" s="108"/>
      <c r="H22" s="133" t="s">
        <v>262</v>
      </c>
      <c r="I22" s="108"/>
      <c r="J22" s="134"/>
    </row>
    <row r="23" spans="1:10" ht="39" x14ac:dyDescent="0.2">
      <c r="A23" s="135" t="s">
        <v>250</v>
      </c>
      <c r="B23" s="116"/>
      <c r="C23" s="110" t="s">
        <v>144</v>
      </c>
      <c r="D23" s="106" t="s">
        <v>245</v>
      </c>
      <c r="E23" s="116"/>
      <c r="F23" s="136" t="s">
        <v>276</v>
      </c>
      <c r="G23" s="116"/>
      <c r="H23" s="137" t="s">
        <v>279</v>
      </c>
      <c r="I23" s="108"/>
      <c r="J23" s="138" t="s">
        <v>239</v>
      </c>
    </row>
    <row r="24" spans="1:10" x14ac:dyDescent="0.2">
      <c r="A24" s="89"/>
      <c r="B24" s="89"/>
      <c r="C24" s="139"/>
      <c r="D24" s="89"/>
      <c r="E24" s="89"/>
      <c r="F24" s="89"/>
      <c r="G24" s="89"/>
      <c r="H24" s="89"/>
      <c r="I24" s="89"/>
      <c r="J24" s="89"/>
    </row>
    <row r="25" spans="1:10" x14ac:dyDescent="0.2">
      <c r="A25" s="89"/>
      <c r="B25" s="89"/>
      <c r="C25" s="89"/>
      <c r="D25" s="89"/>
      <c r="E25" s="89"/>
      <c r="F25" s="89"/>
      <c r="G25" s="89"/>
      <c r="H25" s="89"/>
      <c r="I25" s="89"/>
      <c r="J25" s="89"/>
    </row>
    <row r="26" spans="1:10" x14ac:dyDescent="0.2">
      <c r="A26" s="89"/>
      <c r="B26" s="89"/>
      <c r="C26" s="89"/>
      <c r="D26" s="89"/>
      <c r="E26" s="89"/>
      <c r="F26" s="89"/>
      <c r="G26" s="89"/>
      <c r="H26" s="89"/>
      <c r="I26" s="89"/>
      <c r="J26" s="89"/>
    </row>
    <row r="27" spans="1:10" x14ac:dyDescent="0.2">
      <c r="A27" s="89"/>
      <c r="B27" s="89"/>
      <c r="C27" s="89"/>
      <c r="D27" s="89"/>
      <c r="E27" s="89"/>
      <c r="F27" s="89"/>
      <c r="G27" s="89"/>
      <c r="H27" s="89"/>
      <c r="I27" s="89"/>
      <c r="J27" s="89"/>
    </row>
    <row r="28" spans="1:10" x14ac:dyDescent="0.2">
      <c r="A28" s="223" t="s">
        <v>267</v>
      </c>
      <c r="B28" s="224"/>
      <c r="C28" s="224"/>
      <c r="D28" s="224"/>
      <c r="E28" s="224"/>
      <c r="F28" s="224"/>
      <c r="G28" s="224"/>
      <c r="H28" s="224"/>
      <c r="I28" s="224"/>
      <c r="J28" s="225"/>
    </row>
    <row r="29" spans="1:10" x14ac:dyDescent="0.2">
      <c r="A29" s="140" t="s">
        <v>275</v>
      </c>
      <c r="B29" s="141"/>
      <c r="C29" s="141"/>
      <c r="D29" s="141"/>
      <c r="E29" s="141"/>
      <c r="F29" s="142"/>
      <c r="G29" s="141"/>
      <c r="H29" s="141"/>
      <c r="I29" s="141"/>
      <c r="J29" s="141"/>
    </row>
    <row r="30" spans="1:10" ht="33" customHeight="1" x14ac:dyDescent="0.2">
      <c r="A30" s="97" t="s">
        <v>268</v>
      </c>
      <c r="B30" s="91"/>
      <c r="C30" s="99" t="s">
        <v>271</v>
      </c>
      <c r="D30" s="95" t="s">
        <v>213</v>
      </c>
      <c r="E30" s="95" t="s">
        <v>274</v>
      </c>
      <c r="F30" s="108"/>
      <c r="G30" s="95" t="s">
        <v>272</v>
      </c>
      <c r="H30" s="214" t="s">
        <v>240</v>
      </c>
      <c r="I30" s="214"/>
      <c r="J30" s="214"/>
    </row>
    <row r="31" spans="1:10" x14ac:dyDescent="0.2">
      <c r="A31" s="97" t="s">
        <v>269</v>
      </c>
      <c r="B31" s="98"/>
      <c r="C31" s="99" t="s">
        <v>272</v>
      </c>
      <c r="D31" s="95" t="s">
        <v>237</v>
      </c>
      <c r="E31" s="95" t="s">
        <v>274</v>
      </c>
      <c r="F31" s="108"/>
      <c r="G31" s="95" t="s">
        <v>271</v>
      </c>
      <c r="H31" s="214"/>
      <c r="I31" s="214"/>
      <c r="J31" s="214"/>
    </row>
    <row r="32" spans="1:10" ht="39" x14ac:dyDescent="0.2">
      <c r="A32" s="99" t="s">
        <v>270</v>
      </c>
      <c r="B32" s="98"/>
      <c r="C32" s="99" t="s">
        <v>273</v>
      </c>
      <c r="D32" s="95" t="s">
        <v>237</v>
      </c>
      <c r="E32" s="99" t="s">
        <v>241</v>
      </c>
      <c r="F32" s="108"/>
      <c r="G32" s="95" t="s">
        <v>242</v>
      </c>
      <c r="H32" s="95"/>
      <c r="I32" s="143"/>
      <c r="J32" s="143"/>
    </row>
    <row r="33" spans="1:10" ht="39" x14ac:dyDescent="0.2">
      <c r="A33" s="95" t="s">
        <v>243</v>
      </c>
      <c r="B33" s="98"/>
      <c r="C33" s="144" t="s">
        <v>272</v>
      </c>
      <c r="D33" s="95" t="s">
        <v>213</v>
      </c>
      <c r="E33" s="99" t="s">
        <v>241</v>
      </c>
      <c r="F33" s="108"/>
      <c r="G33" s="95"/>
      <c r="H33" s="101"/>
      <c r="I33" s="101"/>
      <c r="J33" s="89"/>
    </row>
  </sheetData>
  <mergeCells count="13">
    <mergeCell ref="H30:J31"/>
    <mergeCell ref="H8:I8"/>
    <mergeCell ref="H9:I9"/>
    <mergeCell ref="H10:I10"/>
    <mergeCell ref="A12:I12"/>
    <mergeCell ref="A18:J18"/>
    <mergeCell ref="A28:J28"/>
    <mergeCell ref="H7:I7"/>
    <mergeCell ref="H1:I1"/>
    <mergeCell ref="A3:I3"/>
    <mergeCell ref="H4:I4"/>
    <mergeCell ref="H5:I5"/>
    <mergeCell ref="B6:G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Prep</vt:lpstr>
      <vt:lpstr>1 - Demand</vt:lpstr>
      <vt:lpstr>2 - Baseline</vt:lpstr>
      <vt:lpstr>3 - Seasonal Inputs</vt:lpstr>
      <vt:lpstr>4 - Soil and Tissue Testing</vt:lpstr>
      <vt:lpstr>Budget</vt:lpstr>
      <vt:lpstr>Conversion Tool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kmchurchill</dc:creator>
  <cp:lastModifiedBy>Katie Doonan</cp:lastModifiedBy>
  <cp:lastPrinted>2020-10-21T18:39:46Z</cp:lastPrinted>
  <dcterms:created xsi:type="dcterms:W3CDTF">2020-10-21T16:38:25Z</dcterms:created>
  <dcterms:modified xsi:type="dcterms:W3CDTF">2026-02-26T21:55:50Z</dcterms:modified>
</cp:coreProperties>
</file>